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'Лист3'!$A$12:$F$47</definedName>
    <definedName name="_xlnm._FilterDatabase" localSheetId="0" hidden="1">'план'!$A$12:$G$42</definedName>
    <definedName name="_xlnm.Print_Area" localSheetId="0">'план'!$A$1:$G$67</definedName>
  </definedNames>
  <calcPr fullCalcOnLoad="1"/>
</workbook>
</file>

<file path=xl/sharedStrings.xml><?xml version="1.0" encoding="utf-8"?>
<sst xmlns="http://schemas.openxmlformats.org/spreadsheetml/2006/main" count="172" uniqueCount="87">
  <si>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</si>
  <si>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</si>
  <si>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</si>
  <si>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</si>
  <si>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</si>
  <si>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</si>
  <si>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подъезд</t>
  </si>
  <si>
    <t>1 ячейка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</si>
  <si>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</si>
  <si>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</si>
  <si>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</si>
  <si>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</si>
  <si>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</si>
  <si>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</si>
  <si>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</si>
  <si>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</si>
  <si>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</si>
  <si>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</si>
  <si>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</si>
  <si>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</si>
  <si>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</si>
  <si>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</si>
  <si>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</si>
  <si>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</si>
  <si>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ремонт штукатурки стен,потолков, известковая окраска стен,потолков,маслянная окраска стен,окон,дверей (для 5эт. домов)</t>
  </si>
  <si>
    <t>ед.изм.</t>
  </si>
  <si>
    <t>объем</t>
  </si>
  <si>
    <t>установка  приборов учета</t>
  </si>
  <si>
    <t>смена рубильника</t>
  </si>
  <si>
    <t>освещение тамбура</t>
  </si>
  <si>
    <t>1 тамбур</t>
  </si>
  <si>
    <t>ремонт входов в подъезд (асфальт)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</si>
  <si>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</si>
  <si>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</si>
  <si>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</si>
  <si>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</si>
  <si>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</si>
  <si>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</si>
  <si>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</si>
  <si>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</si>
  <si>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</si>
  <si>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</si>
  <si>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</si>
  <si>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</si>
  <si>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</si>
  <si>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</si>
  <si>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</si>
  <si>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установка светильника на л/кл</t>
  </si>
  <si>
    <t>ул. Энтузиастов,17</t>
  </si>
  <si>
    <t xml:space="preserve"> ориентировочная стоимость работ, тыс.руб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</si>
  <si>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</si>
  <si>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</si>
  <si>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</si>
  <si>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ИТОГО по текущему ремонту:</t>
  </si>
  <si>
    <t>ИТОГО по капитальному ремонту:</t>
  </si>
  <si>
    <t>замена  ВРУ</t>
  </si>
  <si>
    <t>работы, относящиеся к текущему ремонту</t>
  </si>
  <si>
    <t xml:space="preserve">для  формирования плана текущего и капитального ремонтов многоквартирного дома </t>
  </si>
  <si>
    <t xml:space="preserve">ремонт ж/б пола </t>
  </si>
  <si>
    <t>1-4 под.</t>
  </si>
  <si>
    <t>восстановление деревянной  двери</t>
  </si>
  <si>
    <t>1,3 под.</t>
  </si>
  <si>
    <t>установка нового козырька</t>
  </si>
  <si>
    <t>демонтаж козырька</t>
  </si>
  <si>
    <t>ПЛАН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</si>
  <si>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</si>
  <si>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</si>
  <si>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</si>
  <si>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</si>
  <si>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</si>
  <si>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</si>
  <si>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</si>
  <si>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</si>
  <si>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</si>
  <si>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</si>
  <si>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</si>
  <si>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</si>
  <si>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</si>
  <si>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Кровля:</t>
  </si>
  <si>
    <t>установка решеток на слуховые окна</t>
  </si>
  <si>
    <t>Общество с ограниченной ответственностью                         "Инком-С"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</si>
  <si>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</si>
  <si>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</si>
  <si>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</si>
  <si>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</si>
  <si>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капитальный  ремонт на 31.10.2013 г.:</t>
  </si>
  <si>
    <t>Остаток  денежных средств  по статье текущий   ремонт на 31.10.2013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</si>
</sst>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6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10"/>
      <name val="Arial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4" fillId="0" borderId="0" xfId="52" applyFont="1" applyBorder="1">
      <alignment/>
      <protection/>
    </xf>
    <xf numFmtId="0" fontId="0" fillId="0" borderId="0" xfId="0" applyFont="1" applyAlignment="1">
      <alignment vertical="center" wrapText="1"/>
    </xf>
    <xf numFmtId="0" fontId="13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7" fillId="0" borderId="0" xfId="52" applyFont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3" fillId="0" borderId="1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1" xfId="5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19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 wrapText="1"/>
      <protection/>
    </xf>
    <xf numFmtId="2" fontId="10" fillId="0" borderId="0" xfId="52" applyNumberFormat="1" applyFont="1" applyAlignment="1">
      <alignment horizontal="center" vertical="center" wrapText="1"/>
      <protection/>
    </xf>
    <xf numFmtId="2" fontId="10" fillId="0" borderId="0" xfId="52" applyNumberFormat="1" applyFont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24" borderId="10" xfId="52" applyNumberFormat="1" applyFont="1" applyFill="1" applyBorder="1" applyAlignment="1">
      <alignment horizontal="center" vertical="center" wrapText="1"/>
      <protection/>
    </xf>
    <xf numFmtId="172" fontId="10" fillId="0" borderId="1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26" fillId="0" borderId="0" xfId="52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172" fontId="20" fillId="0" borderId="0" xfId="0" applyNumberFormat="1" applyFont="1" applyAlignment="1">
      <alignment horizontal="center" vertical="center" wrapText="1"/>
    </xf>
    <xf numFmtId="172" fontId="19" fillId="0" borderId="0" xfId="52" applyNumberFormat="1" applyFont="1" applyAlignment="1">
      <alignment horizontal="center" vertical="center" wrapText="1"/>
      <protection/>
    </xf>
    <xf numFmtId="172" fontId="10" fillId="0" borderId="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1" fontId="14" fillId="0" borderId="11" xfId="52" applyNumberFormat="1" applyFont="1" applyBorder="1" applyAlignment="1">
      <alignment horizontal="center" vertical="center" wrapText="1"/>
      <protection/>
    </xf>
    <xf numFmtId="1" fontId="10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1" fontId="10" fillId="0" borderId="11" xfId="52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72" fontId="28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0" xfId="52" applyFill="1" applyBorder="1">
      <alignment/>
      <protection/>
    </xf>
    <xf numFmtId="0" fontId="0" fillId="0" borderId="0" xfId="0" applyFill="1" applyAlignment="1">
      <alignment/>
    </xf>
    <xf numFmtId="0" fontId="1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14" fillId="0" borderId="0" xfId="52" applyFont="1" applyFill="1" applyBorder="1">
      <alignment/>
      <protection/>
    </xf>
    <xf numFmtId="2" fontId="14" fillId="0" borderId="10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2" fontId="2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24" borderId="11" xfId="52" applyFont="1" applyFill="1" applyBorder="1" applyAlignment="1">
      <alignment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0" fontId="14" fillId="0" borderId="0" xfId="52" applyFont="1">
      <alignment/>
      <protection/>
    </xf>
    <xf numFmtId="0" fontId="54" fillId="0" borderId="0" xfId="0" applyFont="1" applyAlignment="1">
      <alignment/>
    </xf>
    <xf numFmtId="0" fontId="14" fillId="25" borderId="11" xfId="52" applyFont="1" applyFill="1" applyBorder="1" applyAlignment="1">
      <alignment vertical="center" wrapText="1"/>
      <protection/>
    </xf>
    <xf numFmtId="0" fontId="14" fillId="25" borderId="11" xfId="52" applyFont="1" applyFill="1" applyBorder="1" applyAlignment="1">
      <alignment horizontal="center" vertical="center" wrapText="1"/>
      <protection/>
    </xf>
    <xf numFmtId="172" fontId="10" fillId="25" borderId="10" xfId="52" applyNumberFormat="1" applyFont="1" applyFill="1" applyBorder="1" applyAlignment="1">
      <alignment horizontal="center" vertical="center" wrapText="1"/>
      <protection/>
    </xf>
    <xf numFmtId="2" fontId="10" fillId="25" borderId="10" xfId="52" applyNumberFormat="1" applyFont="1" applyFill="1" applyBorder="1" applyAlignment="1">
      <alignment horizontal="center" vertical="center" wrapText="1"/>
      <protection/>
    </xf>
    <xf numFmtId="0" fontId="10" fillId="25" borderId="10" xfId="52" applyNumberFormat="1" applyFont="1" applyFill="1" applyBorder="1" applyAlignment="1">
      <alignment horizontal="center" vertical="center" wrapText="1"/>
      <protection/>
    </xf>
    <xf numFmtId="0" fontId="10" fillId="25" borderId="10" xfId="52" applyFont="1" applyFill="1" applyBorder="1" applyAlignment="1">
      <alignment horizontal="center" vertical="center"/>
      <protection/>
    </xf>
    <xf numFmtId="0" fontId="14" fillId="25" borderId="10" xfId="52" applyFont="1" applyFill="1" applyBorder="1" applyAlignment="1">
      <alignment horizontal="center" vertical="center"/>
      <protection/>
    </xf>
    <xf numFmtId="49" fontId="14" fillId="25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172" fontId="20" fillId="24" borderId="0" xfId="0" applyNumberFormat="1" applyFont="1" applyFill="1" applyAlignment="1">
      <alignment horizontal="center" vertical="center" wrapText="1"/>
    </xf>
    <xf numFmtId="2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17" fillId="24" borderId="0" xfId="0" applyFont="1" applyFill="1" applyAlignment="1">
      <alignment horizontal="right" vertical="center" wrapText="1"/>
    </xf>
    <xf numFmtId="0" fontId="2" fillId="24" borderId="0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 vertical="center" wrapText="1"/>
      <protection/>
    </xf>
    <xf numFmtId="172" fontId="10" fillId="24" borderId="0" xfId="52" applyNumberFormat="1" applyFont="1" applyFill="1" applyBorder="1" applyAlignment="1">
      <alignment horizontal="center" vertical="center" wrapText="1"/>
      <protection/>
    </xf>
    <xf numFmtId="2" fontId="10" fillId="24" borderId="0" xfId="52" applyNumberFormat="1" applyFont="1" applyFill="1" applyBorder="1" applyAlignment="1">
      <alignment horizontal="center" vertical="center" wrapText="1"/>
      <protection/>
    </xf>
    <xf numFmtId="0" fontId="10" fillId="24" borderId="0" xfId="52" applyFont="1" applyFill="1" applyBorder="1" applyAlignment="1">
      <alignment horizontal="center"/>
      <protection/>
    </xf>
    <xf numFmtId="0" fontId="10" fillId="24" borderId="10" xfId="52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172" fontId="10" fillId="24" borderId="10" xfId="52" applyNumberFormat="1" applyFont="1" applyFill="1" applyBorder="1" applyAlignment="1">
      <alignment horizontal="center" vertical="center" wrapText="1"/>
      <protection/>
    </xf>
    <xf numFmtId="1" fontId="10" fillId="24" borderId="11" xfId="52" applyNumberFormat="1" applyFont="1" applyFill="1" applyBorder="1" applyAlignment="1">
      <alignment horizontal="center" vertical="center" wrapText="1"/>
      <protection/>
    </xf>
    <xf numFmtId="1" fontId="14" fillId="24" borderId="11" xfId="52" applyNumberFormat="1" applyFont="1" applyFill="1" applyBorder="1" applyAlignment="1">
      <alignment horizontal="center" vertical="center" wrapText="1"/>
      <protection/>
    </xf>
    <xf numFmtId="1" fontId="10" fillId="24" borderId="10" xfId="52" applyNumberFormat="1" applyFont="1" applyFill="1" applyBorder="1" applyAlignment="1">
      <alignment horizontal="center" vertical="center" wrapText="1"/>
      <protection/>
    </xf>
    <xf numFmtId="0" fontId="16" fillId="24" borderId="10" xfId="52" applyFont="1" applyFill="1" applyBorder="1" applyAlignment="1">
      <alignment horizontal="left"/>
      <protection/>
    </xf>
    <xf numFmtId="0" fontId="10" fillId="24" borderId="10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vertical="center" wrapText="1"/>
      <protection/>
    </xf>
    <xf numFmtId="2" fontId="4" fillId="24" borderId="10" xfId="5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55" fillId="24" borderId="0" xfId="0" applyFont="1" applyFill="1" applyAlignment="1">
      <alignment horizontal="right"/>
    </xf>
    <xf numFmtId="2" fontId="21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/>
    </xf>
    <xf numFmtId="2" fontId="21" fillId="24" borderId="13" xfId="0" applyNumberFormat="1" applyFont="1" applyFill="1" applyBorder="1" applyAlignment="1">
      <alignment/>
    </xf>
    <xf numFmtId="0" fontId="0" fillId="24" borderId="0" xfId="0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/>
    </xf>
    <xf numFmtId="0" fontId="29" fillId="24" borderId="0" xfId="0" applyFont="1" applyFill="1" applyAlignment="1">
      <alignment horizontal="center" vertical="center" wrapText="1"/>
    </xf>
    <xf numFmtId="0" fontId="4" fillId="24" borderId="0" xfId="52" applyFont="1" applyFill="1" applyBorder="1" applyAlignment="1">
      <alignment horizontal="center"/>
      <protection/>
    </xf>
    <xf numFmtId="1" fontId="22" fillId="24" borderId="10" xfId="52" applyNumberFormat="1" applyFont="1" applyFill="1" applyBorder="1" applyAlignment="1">
      <alignment horizontal="center" vertical="center" wrapText="1"/>
      <protection/>
    </xf>
    <xf numFmtId="0" fontId="56" fillId="24" borderId="10" xfId="52" applyFont="1" applyFill="1" applyBorder="1" applyAlignment="1">
      <alignment horizontal="left"/>
      <protection/>
    </xf>
    <xf numFmtId="0" fontId="56" fillId="24" borderId="10" xfId="52" applyFont="1" applyFill="1" applyBorder="1" applyAlignment="1">
      <alignment horizontal="center" vertical="center"/>
      <protection/>
    </xf>
    <xf numFmtId="49" fontId="15" fillId="24" borderId="10" xfId="52" applyNumberFormat="1" applyFont="1" applyFill="1" applyBorder="1" applyAlignment="1">
      <alignment horizontal="center" vertical="center"/>
      <protection/>
    </xf>
    <xf numFmtId="0" fontId="57" fillId="24" borderId="0" xfId="0" applyFont="1" applyFill="1" applyAlignment="1">
      <alignment/>
    </xf>
    <xf numFmtId="2" fontId="58" fillId="24" borderId="13" xfId="0" applyNumberFormat="1" applyFont="1" applyFill="1" applyBorder="1" applyAlignment="1">
      <alignment horizontal="right"/>
    </xf>
    <xf numFmtId="2" fontId="58" fillId="24" borderId="0" xfId="0" applyNumberFormat="1" applyFont="1" applyFill="1" applyBorder="1" applyAlignment="1">
      <alignment horizontal="right"/>
    </xf>
    <xf numFmtId="0" fontId="6" fillId="0" borderId="0" xfId="52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2" fontId="22" fillId="0" borderId="10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0" fontId="15" fillId="25" borderId="10" xfId="52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0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0" xfId="52" applyBorder="1" applyAlignment="1">
      <alignment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6" fillId="0" borderId="0" xfId="5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4" fillId="0" borderId="0" xfId="52" applyFont="1" applyFill="1" applyBorder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6" fillId="0" borderId="10" xfId="52" applyFont="1" applyFill="1" applyBorder="1" applyAlignment="1">
      <alignment horizontal="center" vertical="center"/>
      <protection/>
    </xf>
    <xf numFmtId="173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172" fontId="10" fillId="25" borderId="10" xfId="52" applyNumberFormat="1" applyFont="1" applyFill="1" applyBorder="1" applyAlignment="1">
      <alignment horizontal="center" vertical="center" wrapText="1"/>
      <protection/>
    </xf>
    <xf numFmtId="0" fontId="4" fillId="25" borderId="10" xfId="52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2" fontId="59" fillId="25" borderId="15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4" fillId="24" borderId="11" xfId="52" applyFont="1" applyFill="1" applyBorder="1" applyAlignment="1">
      <alignment horizontal="center" vertical="center" wrapText="1"/>
      <protection/>
    </xf>
    <xf numFmtId="2" fontId="4" fillId="24" borderId="10" xfId="52" applyNumberFormat="1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left" vertical="center"/>
      <protection/>
    </xf>
    <xf numFmtId="172" fontId="4" fillId="24" borderId="10" xfId="52" applyNumberFormat="1" applyFont="1" applyFill="1" applyBorder="1" applyAlignment="1">
      <alignment horizontal="center" vertical="center" wrapText="1"/>
      <protection/>
    </xf>
    <xf numFmtId="0" fontId="4" fillId="24" borderId="10" xfId="52" applyNumberFormat="1" applyFont="1" applyFill="1" applyBorder="1" applyAlignment="1">
      <alignment horizontal="center" vertical="center" wrapText="1"/>
      <protection/>
    </xf>
    <xf numFmtId="172" fontId="56" fillId="24" borderId="10" xfId="52" applyNumberFormat="1" applyFont="1" applyFill="1" applyBorder="1" applyAlignment="1">
      <alignment horizontal="center" vertical="center" wrapText="1"/>
      <protection/>
    </xf>
    <xf numFmtId="173" fontId="4" fillId="24" borderId="10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7" fillId="0" borderId="0" xfId="52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1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3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42.625" style="10" customWidth="1"/>
    <col min="2" max="2" width="9.125" style="26" customWidth="1"/>
    <col min="3" max="3" width="8.125" style="39" customWidth="1"/>
    <col min="4" max="4" width="11.125" style="23" customWidth="1"/>
    <col min="5" max="5" width="10.00390625" style="151" customWidth="1"/>
    <col min="6" max="6" width="9.25390625" style="151" customWidth="1"/>
    <col min="7" max="7" width="15.75390625" style="188" customWidth="1"/>
    <col min="8" max="14" width="9.125" style="153" customWidth="1"/>
    <col min="15" max="15" width="10.00390625" style="153" bestFit="1" customWidth="1"/>
    <col min="16" max="16384" width="9.125" style="153" customWidth="1"/>
  </cols>
  <sheetData>
    <row r="2" spans="1:7" s="150" customFormat="1" ht="42.75" customHeight="1" thickBot="1">
      <c r="A2" s="212" t="s">
        <v>80</v>
      </c>
      <c r="B2" s="213"/>
      <c r="C2" s="213"/>
      <c r="D2" s="213"/>
      <c r="E2" s="213"/>
      <c r="F2" s="213"/>
      <c r="G2" s="213"/>
    </row>
    <row r="3" ht="17.25" customHeight="1">
      <c r="G3" s="152"/>
    </row>
    <row r="4" spans="1:7" s="154" customFormat="1" ht="15.75">
      <c r="A4" s="200" t="s">
        <v>18</v>
      </c>
      <c r="B4" s="200"/>
      <c r="C4" s="200"/>
      <c r="D4" s="200"/>
      <c r="E4" s="200"/>
      <c r="F4" s="200"/>
      <c r="G4" s="200"/>
    </row>
    <row r="5" spans="1:7" s="154" customFormat="1" ht="15.75">
      <c r="A5" s="200" t="s">
        <v>57</v>
      </c>
      <c r="B5" s="200"/>
      <c r="C5" s="200"/>
      <c r="D5" s="200"/>
      <c r="E5" s="200"/>
      <c r="F5" s="200"/>
      <c r="G5" s="200"/>
    </row>
    <row r="6" spans="1:7" s="154" customFormat="1" ht="18">
      <c r="A6" s="57" t="s">
        <v>38</v>
      </c>
      <c r="B6" s="215" t="s">
        <v>48</v>
      </c>
      <c r="C6" s="215"/>
      <c r="D6" s="215"/>
      <c r="E6" s="215"/>
      <c r="F6" s="52"/>
      <c r="G6" s="52"/>
    </row>
    <row r="7" spans="1:7" s="154" customFormat="1" ht="15.75">
      <c r="A7" s="200" t="s">
        <v>76</v>
      </c>
      <c r="B7" s="200"/>
      <c r="C7" s="200"/>
      <c r="D7" s="200"/>
      <c r="E7" s="200"/>
      <c r="F7" s="200"/>
      <c r="G7" s="200"/>
    </row>
    <row r="8" spans="1:8" s="158" customFormat="1" ht="12.75" customHeight="1">
      <c r="A8" s="21"/>
      <c r="B8" s="21"/>
      <c r="C8" s="40"/>
      <c r="D8" s="30"/>
      <c r="E8" s="155"/>
      <c r="F8" s="155"/>
      <c r="G8" s="156"/>
      <c r="H8" s="157"/>
    </row>
    <row r="9" spans="1:8" s="159" customFormat="1" ht="27.75" customHeight="1">
      <c r="A9" s="214" t="s">
        <v>23</v>
      </c>
      <c r="B9" s="214"/>
      <c r="C9" s="214"/>
      <c r="D9" s="214"/>
      <c r="E9" s="214"/>
      <c r="F9" s="214"/>
      <c r="G9" s="214"/>
      <c r="H9" s="18"/>
    </row>
    <row r="10" spans="1:8" s="163" customFormat="1" ht="9.75" customHeight="1">
      <c r="A10" s="160"/>
      <c r="B10" s="27"/>
      <c r="C10" s="41"/>
      <c r="D10" s="31"/>
      <c r="E10" s="161"/>
      <c r="F10" s="161"/>
      <c r="G10" s="160"/>
      <c r="H10" s="162"/>
    </row>
    <row r="11" spans="1:8" s="4" customFormat="1" ht="84" customHeight="1">
      <c r="A11" s="15" t="s">
        <v>0</v>
      </c>
      <c r="B11" s="16" t="s">
        <v>25</v>
      </c>
      <c r="C11" s="34" t="s">
        <v>26</v>
      </c>
      <c r="D11" s="22" t="s">
        <v>20</v>
      </c>
      <c r="E11" s="15" t="s">
        <v>49</v>
      </c>
      <c r="F11" s="15" t="s">
        <v>33</v>
      </c>
      <c r="G11" s="15" t="s">
        <v>1</v>
      </c>
      <c r="H11" s="3"/>
    </row>
    <row r="12" spans="1:8" s="50" customFormat="1" ht="14.25" customHeight="1">
      <c r="A12" s="51">
        <v>1</v>
      </c>
      <c r="B12" s="47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9"/>
    </row>
    <row r="13" spans="1:8" ht="13.5" customHeight="1">
      <c r="A13" s="197" t="s">
        <v>8</v>
      </c>
      <c r="B13" s="20"/>
      <c r="C13" s="35"/>
      <c r="D13" s="22"/>
      <c r="E13" s="164"/>
      <c r="F13" s="164"/>
      <c r="G13" s="165"/>
      <c r="H13" s="166"/>
    </row>
    <row r="14" spans="1:8" s="170" customFormat="1" ht="12.75" customHeight="1">
      <c r="A14" s="75" t="s">
        <v>10</v>
      </c>
      <c r="B14" s="45"/>
      <c r="C14" s="58"/>
      <c r="D14" s="32"/>
      <c r="E14" s="167"/>
      <c r="F14" s="167"/>
      <c r="G14" s="168"/>
      <c r="H14" s="169"/>
    </row>
    <row r="15" spans="1:8" s="172" customFormat="1" ht="40.5" customHeight="1">
      <c r="A15" s="64" t="s">
        <v>24</v>
      </c>
      <c r="B15" s="65" t="s">
        <v>6</v>
      </c>
      <c r="C15" s="66">
        <v>3</v>
      </c>
      <c r="D15" s="32">
        <v>80</v>
      </c>
      <c r="E15" s="67">
        <f>C15*D15</f>
        <v>240</v>
      </c>
      <c r="F15" s="67" t="s">
        <v>39</v>
      </c>
      <c r="G15" s="98"/>
      <c r="H15" s="171"/>
    </row>
    <row r="16" spans="1:8" s="174" customFormat="1" ht="15" customHeight="1">
      <c r="A16" s="64" t="s">
        <v>58</v>
      </c>
      <c r="B16" s="65" t="s">
        <v>4</v>
      </c>
      <c r="C16" s="66">
        <v>7</v>
      </c>
      <c r="D16" s="32">
        <v>0.46</v>
      </c>
      <c r="E16" s="67">
        <f aca="true" t="shared" si="0" ref="E16:E38">C16*D16</f>
        <v>3.22</v>
      </c>
      <c r="F16" s="67" t="s">
        <v>39</v>
      </c>
      <c r="G16" s="98" t="s">
        <v>59</v>
      </c>
      <c r="H16" s="173"/>
    </row>
    <row r="17" spans="1:8" s="176" customFormat="1" ht="16.5" customHeight="1">
      <c r="A17" s="64" t="s">
        <v>5</v>
      </c>
      <c r="B17" s="65" t="s">
        <v>7</v>
      </c>
      <c r="C17" s="66">
        <v>32</v>
      </c>
      <c r="D17" s="32">
        <v>0.35</v>
      </c>
      <c r="E17" s="67">
        <f t="shared" si="0"/>
        <v>11.2</v>
      </c>
      <c r="F17" s="67" t="s">
        <v>39</v>
      </c>
      <c r="G17" s="98"/>
      <c r="H17" s="175"/>
    </row>
    <row r="18" spans="1:8" s="177" customFormat="1" ht="15" customHeight="1">
      <c r="A18" s="64" t="s">
        <v>60</v>
      </c>
      <c r="B18" s="65" t="s">
        <v>2</v>
      </c>
      <c r="C18" s="66">
        <v>2</v>
      </c>
      <c r="D18" s="32">
        <v>11</v>
      </c>
      <c r="E18" s="67">
        <f t="shared" si="0"/>
        <v>22</v>
      </c>
      <c r="F18" s="67" t="s">
        <v>39</v>
      </c>
      <c r="G18" s="98" t="s">
        <v>61</v>
      </c>
      <c r="H18" s="175"/>
    </row>
    <row r="19" spans="1:8" s="177" customFormat="1" ht="12.75">
      <c r="A19" s="75" t="s">
        <v>9</v>
      </c>
      <c r="B19" s="25"/>
      <c r="C19" s="42"/>
      <c r="D19" s="32"/>
      <c r="E19" s="67"/>
      <c r="F19" s="67"/>
      <c r="G19" s="98"/>
      <c r="H19" s="175"/>
    </row>
    <row r="20" spans="1:8" s="177" customFormat="1" ht="17.25" customHeight="1">
      <c r="A20" s="64" t="s">
        <v>62</v>
      </c>
      <c r="B20" s="65" t="s">
        <v>2</v>
      </c>
      <c r="C20" s="66">
        <v>4</v>
      </c>
      <c r="D20" s="196">
        <v>16</v>
      </c>
      <c r="E20" s="67">
        <f t="shared" si="0"/>
        <v>64</v>
      </c>
      <c r="F20" s="67" t="s">
        <v>39</v>
      </c>
      <c r="G20" s="98"/>
      <c r="H20" s="178"/>
    </row>
    <row r="21" spans="1:8" s="177" customFormat="1" ht="18" customHeight="1">
      <c r="A21" s="64" t="s">
        <v>63</v>
      </c>
      <c r="B21" s="65" t="s">
        <v>2</v>
      </c>
      <c r="C21" s="66">
        <v>4</v>
      </c>
      <c r="D21" s="32">
        <v>4</v>
      </c>
      <c r="E21" s="67">
        <f t="shared" si="0"/>
        <v>16</v>
      </c>
      <c r="F21" s="67" t="s">
        <v>39</v>
      </c>
      <c r="G21" s="98"/>
      <c r="H21" s="178"/>
    </row>
    <row r="22" spans="1:8" s="177" customFormat="1" ht="18" customHeight="1">
      <c r="A22" s="64" t="s">
        <v>78</v>
      </c>
      <c r="B22" s="65"/>
      <c r="C22" s="66"/>
      <c r="D22" s="32"/>
      <c r="E22" s="67"/>
      <c r="F22" s="67"/>
      <c r="G22" s="98"/>
      <c r="H22" s="178"/>
    </row>
    <row r="23" spans="1:8" s="177" customFormat="1" ht="18" customHeight="1">
      <c r="A23" s="64" t="s">
        <v>79</v>
      </c>
      <c r="B23" s="65" t="s">
        <v>2</v>
      </c>
      <c r="C23" s="66">
        <v>2</v>
      </c>
      <c r="D23" s="32">
        <v>2.8</v>
      </c>
      <c r="E23" s="67">
        <f>C23*D23</f>
        <v>5.6</v>
      </c>
      <c r="F23" s="67" t="s">
        <v>39</v>
      </c>
      <c r="G23" s="98"/>
      <c r="H23" s="178"/>
    </row>
    <row r="24" spans="1:8" s="170" customFormat="1" ht="13.5" customHeight="1">
      <c r="A24" s="60" t="s">
        <v>11</v>
      </c>
      <c r="B24" s="45"/>
      <c r="C24" s="58"/>
      <c r="D24" s="32"/>
      <c r="E24" s="67"/>
      <c r="F24" s="59"/>
      <c r="G24" s="61"/>
      <c r="H24" s="179"/>
    </row>
    <row r="25" spans="1:8" s="170" customFormat="1" ht="15.75" customHeight="1">
      <c r="A25" s="75" t="s">
        <v>12</v>
      </c>
      <c r="B25" s="208"/>
      <c r="C25" s="209"/>
      <c r="D25" s="210"/>
      <c r="E25" s="67"/>
      <c r="F25" s="59"/>
      <c r="G25" s="61"/>
      <c r="H25" s="179"/>
    </row>
    <row r="26" spans="1:8" s="176" customFormat="1" ht="13.5" customHeight="1">
      <c r="A26" s="89" t="s">
        <v>17</v>
      </c>
      <c r="B26" s="90" t="s">
        <v>3</v>
      </c>
      <c r="C26" s="194">
        <v>25</v>
      </c>
      <c r="D26" s="92">
        <v>0.65</v>
      </c>
      <c r="E26" s="93">
        <f t="shared" si="0"/>
        <v>16.25</v>
      </c>
      <c r="F26" s="94" t="s">
        <v>39</v>
      </c>
      <c r="G26" s="195"/>
      <c r="H26" s="180"/>
    </row>
    <row r="27" spans="1:8" s="176" customFormat="1" ht="15" customHeight="1">
      <c r="A27" s="89" t="s">
        <v>27</v>
      </c>
      <c r="B27" s="90" t="s">
        <v>2</v>
      </c>
      <c r="C27" s="194">
        <v>1</v>
      </c>
      <c r="D27" s="92">
        <v>5.1</v>
      </c>
      <c r="E27" s="93">
        <f t="shared" si="0"/>
        <v>5.1</v>
      </c>
      <c r="F27" s="94" t="s">
        <v>39</v>
      </c>
      <c r="G27" s="195"/>
      <c r="H27" s="180"/>
    </row>
    <row r="28" spans="1:8" s="170" customFormat="1" ht="15.75" customHeight="1">
      <c r="A28" s="75" t="s">
        <v>13</v>
      </c>
      <c r="B28" s="25"/>
      <c r="C28" s="58"/>
      <c r="D28" s="32"/>
      <c r="E28" s="67"/>
      <c r="F28" s="59"/>
      <c r="G28" s="143"/>
      <c r="H28" s="179"/>
    </row>
    <row r="29" spans="1:8" s="176" customFormat="1" ht="19.5" customHeight="1">
      <c r="A29" s="89" t="s">
        <v>34</v>
      </c>
      <c r="B29" s="90" t="s">
        <v>3</v>
      </c>
      <c r="C29" s="194">
        <v>12</v>
      </c>
      <c r="D29" s="92">
        <v>0.8</v>
      </c>
      <c r="E29" s="93">
        <f t="shared" si="0"/>
        <v>9.600000000000001</v>
      </c>
      <c r="F29" s="95" t="s">
        <v>39</v>
      </c>
      <c r="G29" s="149"/>
      <c r="H29" s="180"/>
    </row>
    <row r="30" spans="1:8" s="170" customFormat="1" ht="16.5" customHeight="1">
      <c r="A30" s="60" t="s">
        <v>14</v>
      </c>
      <c r="B30" s="208"/>
      <c r="C30" s="209"/>
      <c r="D30" s="210"/>
      <c r="E30" s="67"/>
      <c r="F30" s="59"/>
      <c r="G30" s="61"/>
      <c r="H30" s="169"/>
    </row>
    <row r="31" spans="1:8" s="177" customFormat="1" ht="16.5" customHeight="1">
      <c r="A31" s="89" t="s">
        <v>47</v>
      </c>
      <c r="B31" s="90" t="s">
        <v>2</v>
      </c>
      <c r="C31" s="91">
        <v>16</v>
      </c>
      <c r="D31" s="92">
        <v>1.9</v>
      </c>
      <c r="E31" s="93">
        <f t="shared" si="0"/>
        <v>30.4</v>
      </c>
      <c r="F31" s="94" t="s">
        <v>39</v>
      </c>
      <c r="G31" s="95"/>
      <c r="H31" s="181"/>
    </row>
    <row r="32" spans="1:8" s="177" customFormat="1" ht="17.25" customHeight="1">
      <c r="A32" s="89" t="s">
        <v>46</v>
      </c>
      <c r="B32" s="90" t="s">
        <v>3</v>
      </c>
      <c r="C32" s="91">
        <v>360</v>
      </c>
      <c r="D32" s="92">
        <v>0.6</v>
      </c>
      <c r="E32" s="93">
        <f t="shared" si="0"/>
        <v>216</v>
      </c>
      <c r="F32" s="94" t="s">
        <v>39</v>
      </c>
      <c r="G32" s="95"/>
      <c r="H32" s="181"/>
    </row>
    <row r="33" spans="1:8" s="177" customFormat="1" ht="17.25" customHeight="1">
      <c r="A33" s="89" t="s">
        <v>28</v>
      </c>
      <c r="B33" s="90" t="s">
        <v>2</v>
      </c>
      <c r="C33" s="91">
        <v>1</v>
      </c>
      <c r="D33" s="92">
        <v>4</v>
      </c>
      <c r="E33" s="93">
        <f t="shared" si="0"/>
        <v>4</v>
      </c>
      <c r="F33" s="94" t="s">
        <v>39</v>
      </c>
      <c r="G33" s="96"/>
      <c r="H33" s="181"/>
    </row>
    <row r="34" spans="1:8" s="177" customFormat="1" ht="18" customHeight="1">
      <c r="A34" s="89" t="s">
        <v>55</v>
      </c>
      <c r="B34" s="90" t="s">
        <v>2</v>
      </c>
      <c r="C34" s="91">
        <v>1</v>
      </c>
      <c r="D34" s="92">
        <v>27</v>
      </c>
      <c r="E34" s="93">
        <f t="shared" si="0"/>
        <v>27</v>
      </c>
      <c r="F34" s="94" t="s">
        <v>39</v>
      </c>
      <c r="G34" s="95"/>
      <c r="H34" s="181"/>
    </row>
    <row r="35" spans="1:8" s="177" customFormat="1" ht="16.5" customHeight="1">
      <c r="A35" s="64" t="s">
        <v>29</v>
      </c>
      <c r="B35" s="65" t="s">
        <v>30</v>
      </c>
      <c r="C35" s="66">
        <v>4</v>
      </c>
      <c r="D35" s="32">
        <v>3.2</v>
      </c>
      <c r="E35" s="67">
        <f t="shared" si="0"/>
        <v>12.8</v>
      </c>
      <c r="F35" s="68" t="s">
        <v>39</v>
      </c>
      <c r="G35" s="70"/>
      <c r="H35" s="181"/>
    </row>
    <row r="36" spans="1:8" s="170" customFormat="1" ht="21" customHeight="1">
      <c r="A36" s="60" t="s">
        <v>15</v>
      </c>
      <c r="B36" s="45"/>
      <c r="C36" s="58"/>
      <c r="D36" s="71"/>
      <c r="E36" s="67"/>
      <c r="F36" s="59"/>
      <c r="G36" s="61"/>
      <c r="H36" s="169"/>
    </row>
    <row r="37" spans="1:14" s="177" customFormat="1" ht="15" customHeight="1">
      <c r="A37" s="64" t="s">
        <v>31</v>
      </c>
      <c r="B37" s="65" t="s">
        <v>4</v>
      </c>
      <c r="C37" s="66">
        <v>0.3</v>
      </c>
      <c r="D37" s="32">
        <v>1.5</v>
      </c>
      <c r="E37" s="67">
        <f t="shared" si="0"/>
        <v>0.44999999999999996</v>
      </c>
      <c r="F37" s="68" t="s">
        <v>39</v>
      </c>
      <c r="G37" s="69"/>
      <c r="H37" s="181"/>
      <c r="M37" s="182"/>
      <c r="N37" s="182"/>
    </row>
    <row r="38" spans="1:14" s="177" customFormat="1" ht="15" customHeight="1">
      <c r="A38" s="64" t="s">
        <v>16</v>
      </c>
      <c r="B38" s="65" t="s">
        <v>4</v>
      </c>
      <c r="C38" s="66">
        <v>93</v>
      </c>
      <c r="D38" s="32">
        <v>1.5</v>
      </c>
      <c r="E38" s="67">
        <f t="shared" si="0"/>
        <v>139.5</v>
      </c>
      <c r="F38" s="68" t="s">
        <v>39</v>
      </c>
      <c r="G38" s="69"/>
      <c r="H38" s="175"/>
      <c r="M38" s="182"/>
      <c r="N38" s="182"/>
    </row>
    <row r="39" spans="1:8" s="177" customFormat="1" ht="12" customHeight="1">
      <c r="A39" s="75"/>
      <c r="B39" s="25"/>
      <c r="C39" s="58"/>
      <c r="D39" s="32"/>
      <c r="E39" s="28"/>
      <c r="F39" s="59"/>
      <c r="G39" s="74"/>
      <c r="H39" s="175"/>
    </row>
    <row r="40" spans="1:8" s="170" customFormat="1" ht="17.25" customHeight="1">
      <c r="A40" s="144" t="s">
        <v>32</v>
      </c>
      <c r="B40" s="145"/>
      <c r="C40" s="58"/>
      <c r="D40" s="146"/>
      <c r="E40" s="147">
        <v>30</v>
      </c>
      <c r="F40" s="147" t="s">
        <v>39</v>
      </c>
      <c r="G40" s="148"/>
      <c r="H40" s="169"/>
    </row>
    <row r="41" spans="1:8" s="140" customFormat="1" ht="27" customHeight="1">
      <c r="A41" s="76" t="s">
        <v>53</v>
      </c>
      <c r="B41" s="65"/>
      <c r="C41" s="66"/>
      <c r="D41" s="32"/>
      <c r="E41" s="183">
        <f>SUM(E15:E40)</f>
        <v>853.12</v>
      </c>
      <c r="F41" s="184"/>
      <c r="G41" s="185"/>
      <c r="H41" s="139"/>
    </row>
    <row r="42" spans="1:8" s="140" customFormat="1" ht="38.25" customHeight="1">
      <c r="A42" s="76" t="s">
        <v>54</v>
      </c>
      <c r="B42" s="97"/>
      <c r="C42" s="66"/>
      <c r="D42" s="32"/>
      <c r="E42" s="183">
        <v>0</v>
      </c>
      <c r="F42" s="184"/>
      <c r="G42" s="185"/>
      <c r="H42" s="139"/>
    </row>
    <row r="43" spans="1:8" s="170" customFormat="1" ht="15.75">
      <c r="A43" s="77"/>
      <c r="B43" s="78"/>
      <c r="C43" s="79"/>
      <c r="D43" s="80"/>
      <c r="E43" s="186"/>
      <c r="F43" s="186"/>
      <c r="G43" s="187"/>
      <c r="H43" s="139"/>
    </row>
    <row r="44" spans="1:7" s="140" customFormat="1" ht="24" customHeight="1">
      <c r="A44" s="232" t="s">
        <v>19</v>
      </c>
      <c r="B44" s="232"/>
      <c r="C44" s="232"/>
      <c r="D44" s="81"/>
      <c r="F44" s="247" t="s">
        <v>77</v>
      </c>
      <c r="G44" s="247"/>
    </row>
    <row r="45" spans="1:7" s="140" customFormat="1" ht="24" customHeight="1">
      <c r="A45" s="141"/>
      <c r="B45" s="141"/>
      <c r="C45" s="141"/>
      <c r="D45" s="81"/>
      <c r="F45" s="84"/>
      <c r="G45" s="84"/>
    </row>
    <row r="46" spans="1:7" s="140" customFormat="1" ht="24" customHeight="1" thickBot="1">
      <c r="A46" s="83" t="s">
        <v>44</v>
      </c>
      <c r="B46" s="84"/>
      <c r="C46" s="84"/>
      <c r="D46" s="81"/>
      <c r="G46" s="82"/>
    </row>
    <row r="47" spans="1:7" s="140" customFormat="1" ht="24" customHeight="1" thickBot="1">
      <c r="A47" s="53"/>
      <c r="B47" s="245" t="s">
        <v>43</v>
      </c>
      <c r="C47" s="246"/>
      <c r="D47" s="246"/>
      <c r="E47" s="246"/>
      <c r="F47" s="246"/>
      <c r="G47" s="246"/>
    </row>
    <row r="49" spans="1:7" s="189" customFormat="1" ht="15.75">
      <c r="A49" s="52" t="s">
        <v>39</v>
      </c>
      <c r="B49" s="211" t="s">
        <v>56</v>
      </c>
      <c r="C49" s="211"/>
      <c r="D49" s="211"/>
      <c r="E49" s="211"/>
      <c r="F49" s="211"/>
      <c r="G49" s="211"/>
    </row>
    <row r="50" spans="1:7" s="189" customFormat="1" ht="15.75">
      <c r="A50" s="52" t="s">
        <v>40</v>
      </c>
      <c r="B50" s="211" t="s">
        <v>42</v>
      </c>
      <c r="C50" s="211"/>
      <c r="D50" s="211"/>
      <c r="E50" s="211"/>
      <c r="F50" s="211"/>
      <c r="G50" s="211"/>
    </row>
    <row r="51" spans="1:7" s="189" customFormat="1" ht="15.75">
      <c r="A51" s="52" t="s">
        <v>41</v>
      </c>
      <c r="B51" s="211" t="s">
        <v>45</v>
      </c>
      <c r="C51" s="211"/>
      <c r="D51" s="211"/>
      <c r="E51" s="211"/>
      <c r="F51" s="211"/>
      <c r="G51" s="211"/>
    </row>
    <row r="52" spans="1:7" ht="13.5" thickBot="1">
      <c r="A52" s="190"/>
      <c r="B52" s="19"/>
      <c r="G52" s="190"/>
    </row>
    <row r="53" spans="1:7" ht="18.75">
      <c r="A53" s="242" t="s">
        <v>37</v>
      </c>
      <c r="B53" s="243"/>
      <c r="C53" s="243"/>
      <c r="D53" s="243"/>
      <c r="E53" s="243"/>
      <c r="F53" s="243"/>
      <c r="G53" s="244"/>
    </row>
    <row r="54" spans="1:7" ht="18.75">
      <c r="A54" s="233" t="s">
        <v>48</v>
      </c>
      <c r="B54" s="234"/>
      <c r="C54" s="234"/>
      <c r="D54" s="234"/>
      <c r="E54" s="234"/>
      <c r="F54" s="234"/>
      <c r="G54" s="235"/>
    </row>
    <row r="55" spans="1:7" s="170" customFormat="1" ht="103.5" customHeight="1">
      <c r="A55" s="229" t="s">
        <v>50</v>
      </c>
      <c r="B55" s="230"/>
      <c r="C55" s="230"/>
      <c r="D55" s="230"/>
      <c r="E55" s="230"/>
      <c r="F55" s="230"/>
      <c r="G55" s="231"/>
    </row>
    <row r="56" spans="1:7" s="170" customFormat="1" ht="27" customHeight="1">
      <c r="A56" s="236" t="s">
        <v>51</v>
      </c>
      <c r="B56" s="237"/>
      <c r="C56" s="237"/>
      <c r="D56" s="237"/>
      <c r="E56" s="237"/>
      <c r="F56" s="237"/>
      <c r="G56" s="238"/>
    </row>
    <row r="57" spans="1:7" s="170" customFormat="1" ht="105" customHeight="1" thickBot="1">
      <c r="A57" s="239" t="s">
        <v>52</v>
      </c>
      <c r="B57" s="240"/>
      <c r="C57" s="240"/>
      <c r="D57" s="240"/>
      <c r="E57" s="240"/>
      <c r="F57" s="240"/>
      <c r="G57" s="241"/>
    </row>
    <row r="58" spans="1:7" s="189" customFormat="1" ht="15">
      <c r="A58" s="228"/>
      <c r="B58" s="228"/>
      <c r="C58" s="228"/>
      <c r="D58" s="228"/>
      <c r="E58" s="228"/>
      <c r="F58" s="228"/>
      <c r="G58" s="228"/>
    </row>
    <row r="59" spans="2:6" s="189" customFormat="1" ht="16.5" thickBot="1">
      <c r="B59" s="54"/>
      <c r="C59" s="55"/>
      <c r="D59" s="56"/>
      <c r="E59" s="191"/>
      <c r="F59" s="191"/>
    </row>
    <row r="60" spans="1:7" ht="15.75" thickBot="1">
      <c r="A60" s="54" t="s">
        <v>48</v>
      </c>
      <c r="B60" s="218" t="s">
        <v>35</v>
      </c>
      <c r="C60" s="219"/>
      <c r="D60" s="219"/>
      <c r="E60" s="220"/>
      <c r="F60" s="221"/>
      <c r="G60" s="222"/>
    </row>
    <row r="61" spans="1:7" ht="13.5" thickBot="1">
      <c r="A61" s="190"/>
      <c r="B61" s="223" t="s">
        <v>36</v>
      </c>
      <c r="C61" s="227"/>
      <c r="D61" s="223"/>
      <c r="E61" s="224"/>
      <c r="F61" s="225"/>
      <c r="G61" s="226"/>
    </row>
    <row r="62" spans="1:7" ht="12.75">
      <c r="A62" s="190"/>
      <c r="C62" s="192"/>
      <c r="D62" s="216" t="s">
        <v>21</v>
      </c>
      <c r="E62" s="216"/>
      <c r="F62" s="217" t="s">
        <v>22</v>
      </c>
      <c r="G62" s="217"/>
    </row>
    <row r="63" spans="1:2" ht="12.75">
      <c r="A63" s="153"/>
      <c r="B63" s="24"/>
    </row>
    <row r="64" spans="1:7" ht="17.25" customHeight="1">
      <c r="A64" s="193"/>
      <c r="C64" s="54"/>
      <c r="D64" s="54"/>
      <c r="E64" s="54"/>
      <c r="G64" s="193"/>
    </row>
    <row r="65" spans="1:2" ht="12.75">
      <c r="A65" s="153"/>
      <c r="B65" s="24"/>
    </row>
    <row r="66" spans="1:2" ht="12.75">
      <c r="A66" s="153"/>
      <c r="B66" s="24"/>
    </row>
    <row r="67" spans="1:2" ht="12.75">
      <c r="A67" s="153"/>
      <c r="B67" s="24"/>
    </row>
    <row r="68" spans="1:2" ht="12.75">
      <c r="A68" s="153"/>
      <c r="B68" s="24"/>
    </row>
    <row r="69" spans="1:2" ht="12.75">
      <c r="A69" s="153"/>
      <c r="B69" s="24"/>
    </row>
    <row r="70" spans="1:2" ht="12.75">
      <c r="A70" s="153"/>
      <c r="B70" s="24"/>
    </row>
    <row r="71" spans="1:2" ht="12.75">
      <c r="A71" s="153"/>
      <c r="B71" s="24"/>
    </row>
    <row r="72" spans="1:2" ht="12.75">
      <c r="A72" s="153"/>
      <c r="B72" s="24"/>
    </row>
    <row r="73" spans="1:2" ht="12.75">
      <c r="A73" s="153"/>
      <c r="B73" s="24"/>
    </row>
    <row r="74" spans="1:2" ht="12.75">
      <c r="A74" s="153"/>
      <c r="B74" s="24"/>
    </row>
    <row r="75" spans="1:2" ht="12.75">
      <c r="A75" s="153"/>
      <c r="B75" s="24"/>
    </row>
    <row r="76" spans="1:2" ht="12.75">
      <c r="A76" s="153"/>
      <c r="B76" s="24"/>
    </row>
    <row r="77" spans="1:2" ht="12.75">
      <c r="A77" s="153"/>
      <c r="B77" s="24"/>
    </row>
    <row r="78" spans="1:2" ht="12.75">
      <c r="A78" s="153"/>
      <c r="B78" s="24"/>
    </row>
    <row r="79" spans="1:2" ht="12.75">
      <c r="A79" s="153"/>
      <c r="B79" s="24"/>
    </row>
    <row r="80" spans="1:2" ht="12.75">
      <c r="A80" s="153"/>
      <c r="B80" s="24"/>
    </row>
    <row r="81" spans="1:2" ht="12.75">
      <c r="A81" s="153"/>
      <c r="B81" s="24"/>
    </row>
    <row r="82" spans="1:2" ht="12.75">
      <c r="A82" s="153"/>
      <c r="B82" s="24"/>
    </row>
    <row r="83" spans="1:2" ht="12.75">
      <c r="A83" s="153"/>
      <c r="B83" s="24"/>
    </row>
    <row r="84" spans="1:2" ht="12.75">
      <c r="A84" s="153"/>
      <c r="B84" s="24"/>
    </row>
    <row r="85" spans="1:2" ht="12.75">
      <c r="A85" s="153"/>
      <c r="B85" s="24"/>
    </row>
    <row r="86" spans="1:2" ht="12.75">
      <c r="A86" s="153"/>
      <c r="B86" s="24"/>
    </row>
    <row r="87" spans="1:2" ht="12.75">
      <c r="A87" s="153"/>
      <c r="B87" s="24"/>
    </row>
    <row r="88" spans="1:2" ht="12.75">
      <c r="A88" s="153"/>
      <c r="B88" s="24"/>
    </row>
    <row r="89" spans="1:2" ht="12.75">
      <c r="A89" s="153"/>
      <c r="B89" s="24"/>
    </row>
    <row r="90" spans="1:2" ht="12.75">
      <c r="A90" s="153"/>
      <c r="B90" s="24"/>
    </row>
    <row r="91" spans="1:2" ht="12.75">
      <c r="A91" s="153"/>
      <c r="B91" s="24"/>
    </row>
    <row r="92" spans="1:2" ht="12.75">
      <c r="A92" s="153"/>
      <c r="B92" s="24"/>
    </row>
    <row r="93" spans="1:2" ht="12.75">
      <c r="A93" s="153"/>
      <c r="B93" s="24"/>
    </row>
    <row r="94" spans="1:2" ht="12.75">
      <c r="A94" s="153"/>
      <c r="B94" s="24"/>
    </row>
    <row r="95" spans="1:2" ht="12.75">
      <c r="A95" s="153"/>
      <c r="B95" s="24"/>
    </row>
    <row r="96" spans="1:2" ht="12.75">
      <c r="A96" s="153"/>
      <c r="B96" s="24"/>
    </row>
    <row r="97" spans="1:2" ht="12.75">
      <c r="A97" s="153"/>
      <c r="B97" s="24"/>
    </row>
    <row r="98" spans="1:2" ht="12.75">
      <c r="A98" s="153"/>
      <c r="B98" s="24"/>
    </row>
    <row r="99" spans="1:2" ht="12.75">
      <c r="A99" s="153"/>
      <c r="B99" s="24"/>
    </row>
    <row r="100" spans="1:2" ht="12.75">
      <c r="A100" s="153"/>
      <c r="B100" s="24"/>
    </row>
    <row r="101" spans="1:2" ht="12.75">
      <c r="A101" s="153"/>
      <c r="B101" s="24"/>
    </row>
    <row r="102" spans="1:2" ht="12.75">
      <c r="A102" s="153"/>
      <c r="B102" s="24"/>
    </row>
    <row r="103" spans="1:2" ht="12.75">
      <c r="A103" s="153"/>
      <c r="B103" s="24"/>
    </row>
    <row r="104" spans="1:2" ht="12.75">
      <c r="A104" s="153"/>
      <c r="B104" s="24"/>
    </row>
    <row r="105" spans="1:2" ht="12.75">
      <c r="A105" s="153"/>
      <c r="B105" s="24"/>
    </row>
    <row r="106" spans="1:2" ht="12.75">
      <c r="A106" s="153"/>
      <c r="B106" s="24"/>
    </row>
    <row r="107" spans="1:2" ht="12.75">
      <c r="A107" s="153"/>
      <c r="B107" s="24"/>
    </row>
    <row r="108" spans="1:2" ht="12.75">
      <c r="A108" s="153"/>
      <c r="B108" s="24"/>
    </row>
    <row r="109" spans="1:2" ht="12.75">
      <c r="A109" s="153"/>
      <c r="B109" s="24"/>
    </row>
    <row r="110" spans="1:2" ht="12.75">
      <c r="A110" s="153"/>
      <c r="B110" s="24"/>
    </row>
    <row r="111" spans="1:2" ht="12.75">
      <c r="A111" s="153"/>
      <c r="B111" s="24"/>
    </row>
    <row r="112" spans="1:2" ht="12.75">
      <c r="A112" s="153"/>
      <c r="B112" s="24"/>
    </row>
    <row r="113" spans="1:2" ht="12.75">
      <c r="A113" s="153"/>
      <c r="B113" s="24"/>
    </row>
    <row r="114" spans="1:2" ht="12.75">
      <c r="A114" s="153"/>
      <c r="B114" s="24"/>
    </row>
    <row r="115" spans="1:2" ht="12.75">
      <c r="A115" s="153"/>
      <c r="B115" s="24"/>
    </row>
    <row r="116" spans="1:2" ht="12.75">
      <c r="A116" s="153"/>
      <c r="B116" s="24"/>
    </row>
    <row r="117" spans="1:2" ht="12.75">
      <c r="A117" s="153"/>
      <c r="B117" s="24"/>
    </row>
    <row r="118" spans="1:2" ht="12.75">
      <c r="A118" s="153"/>
      <c r="B118" s="24"/>
    </row>
    <row r="119" spans="1:2" ht="12.75">
      <c r="A119" s="153"/>
      <c r="B119" s="24"/>
    </row>
    <row r="120" spans="1:2" ht="12.75">
      <c r="A120" s="153"/>
      <c r="B120" s="24"/>
    </row>
    <row r="121" spans="1:2" ht="12.75">
      <c r="A121" s="153"/>
      <c r="B121" s="24"/>
    </row>
    <row r="122" spans="1:2" ht="12.75">
      <c r="A122" s="153"/>
      <c r="B122" s="24"/>
    </row>
    <row r="123" spans="1:2" ht="12.75">
      <c r="A123" s="153"/>
      <c r="B123" s="24"/>
    </row>
    <row r="124" spans="1:2" ht="12.75">
      <c r="A124" s="153"/>
      <c r="B124" s="24"/>
    </row>
    <row r="125" spans="1:2" ht="12.75">
      <c r="A125" s="153"/>
      <c r="B125" s="24"/>
    </row>
    <row r="126" spans="1:2" ht="12.75">
      <c r="A126" s="153"/>
      <c r="B126" s="24"/>
    </row>
    <row r="127" spans="1:2" ht="12.75">
      <c r="A127" s="153"/>
      <c r="B127" s="24"/>
    </row>
    <row r="128" spans="1:2" ht="12.75">
      <c r="A128" s="153"/>
      <c r="B128" s="24"/>
    </row>
    <row r="129" spans="1:2" ht="12.75">
      <c r="A129" s="153"/>
      <c r="B129" s="24"/>
    </row>
    <row r="130" spans="1:2" ht="12.75">
      <c r="A130" s="153"/>
      <c r="B130" s="24"/>
    </row>
    <row r="131" spans="1:2" ht="12.75">
      <c r="A131" s="153"/>
      <c r="B131" s="24"/>
    </row>
    <row r="132" spans="1:2" ht="12.75">
      <c r="A132" s="153"/>
      <c r="B132" s="24"/>
    </row>
    <row r="133" spans="1:2" ht="12.75">
      <c r="A133" s="153"/>
      <c r="B133" s="24"/>
    </row>
    <row r="134" spans="1:2" ht="12.75">
      <c r="A134" s="153"/>
      <c r="B134" s="24"/>
    </row>
    <row r="135" spans="1:2" ht="12.75">
      <c r="A135" s="153"/>
      <c r="B135" s="24"/>
    </row>
    <row r="136" spans="1:2" ht="12.75">
      <c r="A136" s="153"/>
      <c r="B136" s="24"/>
    </row>
    <row r="137" spans="1:2" ht="12.75">
      <c r="A137" s="153"/>
      <c r="B137" s="24"/>
    </row>
    <row r="138" spans="1:2" ht="12.75">
      <c r="A138" s="153"/>
      <c r="B138" s="24"/>
    </row>
    <row r="139" spans="1:2" ht="12.75">
      <c r="A139" s="153"/>
      <c r="B139" s="24"/>
    </row>
    <row r="140" spans="1:2" ht="12.75">
      <c r="A140" s="153"/>
      <c r="B140" s="24"/>
    </row>
    <row r="141" spans="1:2" ht="12.75">
      <c r="A141" s="153"/>
      <c r="B141" s="24"/>
    </row>
    <row r="142" spans="1:2" ht="12.75">
      <c r="A142" s="153"/>
      <c r="B142" s="24"/>
    </row>
    <row r="143" spans="1:2" ht="12.75">
      <c r="A143" s="153"/>
      <c r="B143" s="24"/>
    </row>
    <row r="144" spans="1:2" ht="12.75">
      <c r="A144" s="153"/>
      <c r="B144" s="24"/>
    </row>
    <row r="145" spans="1:2" ht="12.75">
      <c r="A145" s="153"/>
      <c r="B145" s="24"/>
    </row>
    <row r="146" spans="1:2" ht="12.75">
      <c r="A146" s="153"/>
      <c r="B146" s="24"/>
    </row>
    <row r="147" spans="1:2" ht="12.75">
      <c r="A147" s="153"/>
      <c r="B147" s="24"/>
    </row>
    <row r="148" spans="1:2" ht="12.75">
      <c r="A148" s="153"/>
      <c r="B148" s="24"/>
    </row>
    <row r="149" spans="1:2" ht="12.75">
      <c r="A149" s="153"/>
      <c r="B149" s="24"/>
    </row>
    <row r="150" spans="1:2" ht="12.75">
      <c r="A150" s="153"/>
      <c r="B150" s="24"/>
    </row>
    <row r="151" spans="1:2" ht="12.75">
      <c r="A151" s="153"/>
      <c r="B151" s="24"/>
    </row>
    <row r="152" spans="1:2" ht="12.75">
      <c r="A152" s="153"/>
      <c r="B152" s="24"/>
    </row>
    <row r="153" spans="1:2" ht="12.75">
      <c r="A153" s="153"/>
      <c r="B153" s="24"/>
    </row>
    <row r="154" spans="1:2" ht="12.75">
      <c r="A154" s="153"/>
      <c r="B154" s="24"/>
    </row>
    <row r="155" spans="1:2" ht="12.75">
      <c r="A155" s="153"/>
      <c r="B155" s="24"/>
    </row>
    <row r="156" spans="1:2" ht="12.75">
      <c r="A156" s="153"/>
      <c r="B156" s="24"/>
    </row>
    <row r="157" spans="1:2" ht="12.75">
      <c r="A157" s="153"/>
      <c r="B157" s="24"/>
    </row>
    <row r="158" spans="1:2" ht="12.75">
      <c r="A158" s="153"/>
      <c r="B158" s="24"/>
    </row>
    <row r="159" spans="1:2" ht="12.75">
      <c r="A159" s="153"/>
      <c r="B159" s="24"/>
    </row>
    <row r="160" spans="1:2" ht="12.75">
      <c r="A160" s="153"/>
      <c r="B160" s="24"/>
    </row>
    <row r="161" spans="1:2" ht="12.75">
      <c r="A161" s="153"/>
      <c r="B161" s="24"/>
    </row>
    <row r="162" spans="1:2" ht="12.75">
      <c r="A162" s="153"/>
      <c r="B162" s="24"/>
    </row>
    <row r="163" spans="1:2" ht="12.75">
      <c r="A163" s="153"/>
      <c r="B163" s="24"/>
    </row>
    <row r="164" spans="1:2" ht="12.75">
      <c r="A164" s="153"/>
      <c r="B164" s="24"/>
    </row>
    <row r="165" spans="1:2" ht="12.75">
      <c r="A165" s="153"/>
      <c r="B165" s="24"/>
    </row>
    <row r="166" spans="1:2" ht="12.75">
      <c r="A166" s="153"/>
      <c r="B166" s="24"/>
    </row>
    <row r="167" spans="1:2" ht="12.75">
      <c r="A167" s="153"/>
      <c r="B167" s="24"/>
    </row>
    <row r="168" spans="1:2" ht="12.75">
      <c r="A168" s="153"/>
      <c r="B168" s="24"/>
    </row>
    <row r="169" spans="1:2" ht="12.75">
      <c r="A169" s="153"/>
      <c r="B169" s="24"/>
    </row>
    <row r="170" spans="1:2" ht="12.75">
      <c r="A170" s="153"/>
      <c r="B170" s="24"/>
    </row>
    <row r="171" spans="1:2" ht="12.75">
      <c r="A171" s="153"/>
      <c r="B171" s="24"/>
    </row>
    <row r="172" spans="1:2" ht="12.75">
      <c r="A172" s="153"/>
      <c r="B172" s="24"/>
    </row>
    <row r="173" spans="1:2" ht="12.75">
      <c r="A173" s="153"/>
      <c r="B173" s="24"/>
    </row>
    <row r="174" spans="1:2" ht="12.75">
      <c r="A174" s="153"/>
      <c r="B174" s="24"/>
    </row>
    <row r="175" spans="1:2" ht="12.75">
      <c r="A175" s="153"/>
      <c r="B175" s="24"/>
    </row>
    <row r="176" spans="1:2" ht="12.75">
      <c r="A176" s="153"/>
      <c r="B176" s="24"/>
    </row>
    <row r="177" spans="1:2" ht="12.75">
      <c r="A177" s="153"/>
      <c r="B177" s="24"/>
    </row>
    <row r="178" spans="1:2" ht="12.75">
      <c r="A178" s="153"/>
      <c r="B178" s="24"/>
    </row>
    <row r="179" spans="1:2" ht="12.75">
      <c r="A179" s="153"/>
      <c r="B179" s="24"/>
    </row>
    <row r="180" spans="1:2" ht="12.75">
      <c r="A180" s="153"/>
      <c r="B180" s="24"/>
    </row>
    <row r="181" spans="1:2" ht="12.75">
      <c r="A181" s="153"/>
      <c r="B181" s="24"/>
    </row>
    <row r="182" spans="1:2" ht="12.75">
      <c r="A182" s="153"/>
      <c r="B182" s="24"/>
    </row>
    <row r="183" spans="1:2" ht="12.75">
      <c r="A183" s="153"/>
      <c r="B183" s="24"/>
    </row>
  </sheetData>
  <sheetProtection/>
  <autoFilter ref="A12:G42"/>
  <mergeCells count="27">
    <mergeCell ref="A58:G58"/>
    <mergeCell ref="A55:G55"/>
    <mergeCell ref="B50:G50"/>
    <mergeCell ref="A44:C44"/>
    <mergeCell ref="A54:G54"/>
    <mergeCell ref="A56:G56"/>
    <mergeCell ref="A57:G57"/>
    <mergeCell ref="A53:G53"/>
    <mergeCell ref="B47:G47"/>
    <mergeCell ref="F44:G44"/>
    <mergeCell ref="D62:E62"/>
    <mergeCell ref="F62:G62"/>
    <mergeCell ref="B60:E60"/>
    <mergeCell ref="F60:G60"/>
    <mergeCell ref="D61:E61"/>
    <mergeCell ref="F61:G61"/>
    <mergeCell ref="B61:C61"/>
    <mergeCell ref="A2:G2"/>
    <mergeCell ref="A4:G4"/>
    <mergeCell ref="A5:G5"/>
    <mergeCell ref="A9:G9"/>
    <mergeCell ref="B6:E6"/>
    <mergeCell ref="A7:G7"/>
    <mergeCell ref="B25:D25"/>
    <mergeCell ref="B51:G51"/>
    <mergeCell ref="B30:D30"/>
    <mergeCell ref="B49:G4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24">
      <selection activeCell="L35" sqref="L35"/>
    </sheetView>
  </sheetViews>
  <sheetFormatPr defaultColWidth="9.00390625" defaultRowHeight="12.75"/>
  <cols>
    <col min="1" max="1" width="41.375" style="99" customWidth="1"/>
    <col min="2" max="2" width="9.125" style="100" customWidth="1"/>
    <col min="3" max="3" width="8.125" style="101" customWidth="1"/>
    <col min="4" max="4" width="11.125" style="102" customWidth="1"/>
    <col min="5" max="5" width="10.00390625" style="103" customWidth="1"/>
    <col min="6" max="6" width="15.75390625" style="136" customWidth="1"/>
    <col min="8" max="8" width="13.125" style="0" customWidth="1"/>
    <col min="14" max="14" width="10.00390625" style="0" bestFit="1" customWidth="1"/>
  </cols>
  <sheetData>
    <row r="1" spans="1:8" ht="18">
      <c r="A1" s="253" t="s">
        <v>65</v>
      </c>
      <c r="B1" s="253"/>
      <c r="C1" s="253"/>
      <c r="D1" s="253"/>
      <c r="E1" s="253"/>
      <c r="F1" s="253"/>
      <c r="H1" s="199">
        <v>2482.8</v>
      </c>
    </row>
    <row r="2" spans="1:6" ht="12.75">
      <c r="A2" s="253" t="s">
        <v>66</v>
      </c>
      <c r="B2" s="253"/>
      <c r="C2" s="253"/>
      <c r="D2" s="253"/>
      <c r="E2" s="253"/>
      <c r="F2" s="253"/>
    </row>
    <row r="3" spans="1:6" ht="12.75">
      <c r="A3" s="253" t="s">
        <v>67</v>
      </c>
      <c r="B3" s="253"/>
      <c r="C3" s="253"/>
      <c r="D3" s="253"/>
      <c r="E3" s="253"/>
      <c r="F3" s="253"/>
    </row>
    <row r="4" spans="1:6" ht="12.75">
      <c r="A4" s="253" t="s">
        <v>68</v>
      </c>
      <c r="B4" s="253"/>
      <c r="C4" s="253"/>
      <c r="D4" s="253"/>
      <c r="E4" s="253"/>
      <c r="F4" s="253"/>
    </row>
    <row r="5" spans="1:6" ht="12.75">
      <c r="A5" s="249"/>
      <c r="B5" s="249"/>
      <c r="C5" s="249"/>
      <c r="D5" s="249"/>
      <c r="E5" s="249"/>
      <c r="F5" s="249"/>
    </row>
    <row r="6" spans="1:6" s="17" customFormat="1" ht="15.75">
      <c r="A6" s="251" t="s">
        <v>64</v>
      </c>
      <c r="B6" s="251"/>
      <c r="C6" s="251"/>
      <c r="D6" s="251"/>
      <c r="E6" s="251"/>
      <c r="F6" s="251"/>
    </row>
    <row r="7" spans="1:6" s="17" customFormat="1" ht="15.75" customHeight="1">
      <c r="A7" s="251" t="s">
        <v>81</v>
      </c>
      <c r="B7" s="251"/>
      <c r="C7" s="251"/>
      <c r="D7" s="251"/>
      <c r="E7" s="251"/>
      <c r="F7" s="251"/>
    </row>
    <row r="8" spans="1:6" s="17" customFormat="1" ht="18">
      <c r="A8" s="104" t="s">
        <v>38</v>
      </c>
      <c r="B8" s="252" t="s">
        <v>48</v>
      </c>
      <c r="C8" s="252"/>
      <c r="D8" s="252"/>
      <c r="E8" s="252"/>
      <c r="F8" s="130"/>
    </row>
    <row r="9" spans="1:6" s="17" customFormat="1" ht="15.75">
      <c r="A9" s="251" t="s">
        <v>76</v>
      </c>
      <c r="B9" s="251"/>
      <c r="C9" s="251"/>
      <c r="D9" s="251"/>
      <c r="E9" s="251"/>
      <c r="F9" s="251"/>
    </row>
    <row r="10" spans="1:7" s="14" customFormat="1" ht="9.75" customHeight="1">
      <c r="A10" s="105"/>
      <c r="B10" s="106"/>
      <c r="C10" s="107"/>
      <c r="D10" s="108"/>
      <c r="E10" s="109"/>
      <c r="F10" s="131"/>
      <c r="G10" s="13"/>
    </row>
    <row r="11" spans="1:7" s="4" customFormat="1" ht="75.75" customHeight="1">
      <c r="A11" s="110" t="s">
        <v>0</v>
      </c>
      <c r="B11" s="111" t="s">
        <v>25</v>
      </c>
      <c r="C11" s="112" t="s">
        <v>26</v>
      </c>
      <c r="D11" s="33" t="s">
        <v>20</v>
      </c>
      <c r="E11" s="110" t="s">
        <v>49</v>
      </c>
      <c r="F11" s="110" t="s">
        <v>69</v>
      </c>
      <c r="G11" s="3"/>
    </row>
    <row r="12" spans="1:7" s="50" customFormat="1" ht="14.25" customHeight="1">
      <c r="A12" s="113">
        <v>1</v>
      </c>
      <c r="B12" s="114">
        <v>2</v>
      </c>
      <c r="C12" s="115">
        <v>3</v>
      </c>
      <c r="D12" s="115">
        <v>4</v>
      </c>
      <c r="E12" s="115">
        <v>5</v>
      </c>
      <c r="F12" s="132">
        <v>6</v>
      </c>
      <c r="G12" s="49"/>
    </row>
    <row r="13" spans="1:7" ht="27.75" customHeight="1">
      <c r="A13" s="198" t="s">
        <v>8</v>
      </c>
      <c r="B13" s="45"/>
      <c r="C13" s="58"/>
      <c r="D13" s="32"/>
      <c r="E13" s="167"/>
      <c r="F13" s="133"/>
      <c r="G13" s="2"/>
    </row>
    <row r="14" spans="1:7" ht="17.25" customHeight="1">
      <c r="A14" s="75" t="s">
        <v>10</v>
      </c>
      <c r="B14" s="45"/>
      <c r="C14" s="58"/>
      <c r="D14" s="32"/>
      <c r="E14" s="167"/>
      <c r="F14" s="116"/>
      <c r="G14" s="2"/>
    </row>
    <row r="15" spans="1:7" s="38" customFormat="1" ht="17.25" customHeight="1">
      <c r="A15" s="64" t="s">
        <v>24</v>
      </c>
      <c r="B15" s="65" t="s">
        <v>6</v>
      </c>
      <c r="C15" s="66">
        <v>3</v>
      </c>
      <c r="D15" s="32">
        <v>80</v>
      </c>
      <c r="E15" s="67">
        <f>C15*D15</f>
        <v>240</v>
      </c>
      <c r="F15" s="118"/>
      <c r="G15" s="37"/>
    </row>
    <row r="16" spans="1:7" s="7" customFormat="1" ht="17.25" customHeight="1">
      <c r="A16" s="64" t="s">
        <v>58</v>
      </c>
      <c r="B16" s="65" t="s">
        <v>4</v>
      </c>
      <c r="C16" s="66">
        <v>7</v>
      </c>
      <c r="D16" s="32">
        <v>0.46</v>
      </c>
      <c r="E16" s="67">
        <f aca="true" t="shared" si="0" ref="E16:E38">C16*D16</f>
        <v>3.22</v>
      </c>
      <c r="F16" s="118"/>
      <c r="G16" s="6"/>
    </row>
    <row r="17" spans="1:7" s="10" customFormat="1" ht="17.25" customHeight="1">
      <c r="A17" s="64" t="s">
        <v>5</v>
      </c>
      <c r="B17" s="65" t="s">
        <v>7</v>
      </c>
      <c r="C17" s="66">
        <v>32</v>
      </c>
      <c r="D17" s="32">
        <v>0.35</v>
      </c>
      <c r="E17" s="67">
        <f t="shared" si="0"/>
        <v>11.2</v>
      </c>
      <c r="F17" s="119"/>
      <c r="G17" s="29"/>
    </row>
    <row r="18" spans="1:7" s="5" customFormat="1" ht="17.25" customHeight="1">
      <c r="A18" s="64" t="s">
        <v>60</v>
      </c>
      <c r="B18" s="65" t="s">
        <v>2</v>
      </c>
      <c r="C18" s="66">
        <v>2</v>
      </c>
      <c r="D18" s="32">
        <v>11</v>
      </c>
      <c r="E18" s="67">
        <f t="shared" si="0"/>
        <v>22</v>
      </c>
      <c r="F18" s="118"/>
      <c r="G18" s="36"/>
    </row>
    <row r="19" spans="1:7" s="88" customFormat="1" ht="17.25" customHeight="1">
      <c r="A19" s="75" t="s">
        <v>9</v>
      </c>
      <c r="B19" s="25"/>
      <c r="C19" s="42"/>
      <c r="D19" s="32"/>
      <c r="E19" s="67"/>
      <c r="F19" s="118"/>
      <c r="G19" s="9"/>
    </row>
    <row r="20" spans="1:7" s="8" customFormat="1" ht="17.25" customHeight="1">
      <c r="A20" s="64" t="s">
        <v>62</v>
      </c>
      <c r="B20" s="65" t="s">
        <v>2</v>
      </c>
      <c r="C20" s="66">
        <v>4</v>
      </c>
      <c r="D20" s="196">
        <v>16</v>
      </c>
      <c r="E20" s="67">
        <f t="shared" si="0"/>
        <v>64</v>
      </c>
      <c r="F20" s="118"/>
      <c r="G20" s="9"/>
    </row>
    <row r="21" spans="1:7" s="8" customFormat="1" ht="17.25" customHeight="1">
      <c r="A21" s="64" t="s">
        <v>63</v>
      </c>
      <c r="B21" s="65" t="s">
        <v>2</v>
      </c>
      <c r="C21" s="66">
        <v>4</v>
      </c>
      <c r="D21" s="32">
        <v>4</v>
      </c>
      <c r="E21" s="67">
        <f t="shared" si="0"/>
        <v>16</v>
      </c>
      <c r="F21" s="118"/>
      <c r="G21" s="9"/>
    </row>
    <row r="22" spans="1:7" s="8" customFormat="1" ht="17.25" customHeight="1">
      <c r="A22" s="64" t="s">
        <v>78</v>
      </c>
      <c r="B22" s="65"/>
      <c r="C22" s="66"/>
      <c r="D22" s="32"/>
      <c r="E22" s="67"/>
      <c r="F22" s="118"/>
      <c r="G22" s="11"/>
    </row>
    <row r="23" spans="1:7" s="8" customFormat="1" ht="17.25" customHeight="1">
      <c r="A23" s="64" t="s">
        <v>79</v>
      </c>
      <c r="B23" s="65" t="s">
        <v>2</v>
      </c>
      <c r="C23" s="66">
        <v>2</v>
      </c>
      <c r="D23" s="32">
        <v>2.8</v>
      </c>
      <c r="E23" s="67">
        <f>C23*D23</f>
        <v>5.6</v>
      </c>
      <c r="F23" s="118"/>
      <c r="G23" s="11"/>
    </row>
    <row r="24" spans="1:7" s="8" customFormat="1" ht="17.25" customHeight="1">
      <c r="A24" s="60" t="s">
        <v>11</v>
      </c>
      <c r="B24" s="45"/>
      <c r="C24" s="58"/>
      <c r="D24" s="32"/>
      <c r="E24" s="67"/>
      <c r="F24" s="118"/>
      <c r="G24" s="11"/>
    </row>
    <row r="25" spans="1:7" ht="17.25" customHeight="1">
      <c r="A25" s="75" t="s">
        <v>12</v>
      </c>
      <c r="B25" s="208"/>
      <c r="C25" s="209"/>
      <c r="D25" s="210"/>
      <c r="E25" s="67"/>
      <c r="F25" s="134"/>
      <c r="G25" s="1"/>
    </row>
    <row r="26" spans="1:7" ht="17.25" customHeight="1">
      <c r="A26" s="64" t="s">
        <v>17</v>
      </c>
      <c r="B26" s="65" t="s">
        <v>3</v>
      </c>
      <c r="C26" s="142">
        <v>25</v>
      </c>
      <c r="D26" s="32">
        <v>0.65</v>
      </c>
      <c r="E26" s="67">
        <f t="shared" si="0"/>
        <v>16.25</v>
      </c>
      <c r="F26" s="134"/>
      <c r="G26" s="1"/>
    </row>
    <row r="27" spans="1:7" s="88" customFormat="1" ht="17.25" customHeight="1">
      <c r="A27" s="64" t="s">
        <v>27</v>
      </c>
      <c r="B27" s="65" t="s">
        <v>2</v>
      </c>
      <c r="C27" s="142">
        <v>1</v>
      </c>
      <c r="D27" s="32">
        <v>5.1</v>
      </c>
      <c r="E27" s="67">
        <f t="shared" si="0"/>
        <v>5.1</v>
      </c>
      <c r="F27" s="43"/>
      <c r="G27" s="87"/>
    </row>
    <row r="28" spans="1:7" s="88" customFormat="1" ht="17.25" customHeight="1">
      <c r="A28" s="75" t="s">
        <v>13</v>
      </c>
      <c r="B28" s="25"/>
      <c r="C28" s="58"/>
      <c r="D28" s="32"/>
      <c r="E28" s="67"/>
      <c r="F28" s="43"/>
      <c r="G28" s="87"/>
    </row>
    <row r="29" spans="1:7" ht="17.25" customHeight="1">
      <c r="A29" s="64" t="s">
        <v>34</v>
      </c>
      <c r="B29" s="65" t="s">
        <v>3</v>
      </c>
      <c r="C29" s="142">
        <v>12</v>
      </c>
      <c r="D29" s="32">
        <v>0.8</v>
      </c>
      <c r="E29" s="67">
        <f t="shared" si="0"/>
        <v>9.600000000000001</v>
      </c>
      <c r="F29" s="43"/>
      <c r="G29" s="1"/>
    </row>
    <row r="30" spans="1:7" s="88" customFormat="1" ht="17.25" customHeight="1">
      <c r="A30" s="60" t="s">
        <v>14</v>
      </c>
      <c r="B30" s="208"/>
      <c r="C30" s="209"/>
      <c r="D30" s="210"/>
      <c r="E30" s="67"/>
      <c r="F30" s="118"/>
      <c r="G30" s="87"/>
    </row>
    <row r="31" spans="1:7" s="88" customFormat="1" ht="17.25" customHeight="1">
      <c r="A31" s="64" t="s">
        <v>47</v>
      </c>
      <c r="B31" s="65" t="s">
        <v>2</v>
      </c>
      <c r="C31" s="66">
        <v>16</v>
      </c>
      <c r="D31" s="32">
        <v>1.9</v>
      </c>
      <c r="E31" s="67">
        <f t="shared" si="0"/>
        <v>30.4</v>
      </c>
      <c r="F31" s="118"/>
      <c r="G31" s="87"/>
    </row>
    <row r="32" spans="1:7" s="88" customFormat="1" ht="17.25" customHeight="1">
      <c r="A32" s="64" t="s">
        <v>46</v>
      </c>
      <c r="B32" s="65" t="s">
        <v>3</v>
      </c>
      <c r="C32" s="66">
        <v>360</v>
      </c>
      <c r="D32" s="32">
        <v>0.6</v>
      </c>
      <c r="E32" s="67">
        <f t="shared" si="0"/>
        <v>216</v>
      </c>
      <c r="F32" s="118"/>
      <c r="G32" s="87"/>
    </row>
    <row r="33" spans="1:7" s="88" customFormat="1" ht="17.25" customHeight="1">
      <c r="A33" s="64" t="s">
        <v>28</v>
      </c>
      <c r="B33" s="65" t="s">
        <v>2</v>
      </c>
      <c r="C33" s="66">
        <v>1</v>
      </c>
      <c r="D33" s="32">
        <v>4</v>
      </c>
      <c r="E33" s="67">
        <f t="shared" si="0"/>
        <v>4</v>
      </c>
      <c r="F33" s="118"/>
      <c r="G33" s="87"/>
    </row>
    <row r="34" spans="1:7" s="88" customFormat="1" ht="17.25" customHeight="1">
      <c r="A34" s="64" t="s">
        <v>55</v>
      </c>
      <c r="B34" s="65" t="s">
        <v>2</v>
      </c>
      <c r="C34" s="66">
        <v>1</v>
      </c>
      <c r="D34" s="32">
        <v>27</v>
      </c>
      <c r="E34" s="67">
        <f t="shared" si="0"/>
        <v>27</v>
      </c>
      <c r="F34" s="118"/>
      <c r="G34" s="87"/>
    </row>
    <row r="35" spans="1:7" s="8" customFormat="1" ht="17.25" customHeight="1">
      <c r="A35" s="64" t="s">
        <v>29</v>
      </c>
      <c r="B35" s="65" t="s">
        <v>30</v>
      </c>
      <c r="C35" s="66">
        <v>4</v>
      </c>
      <c r="D35" s="32">
        <v>3.2</v>
      </c>
      <c r="E35" s="67">
        <f t="shared" si="0"/>
        <v>12.8</v>
      </c>
      <c r="F35" s="118"/>
      <c r="G35" s="12"/>
    </row>
    <row r="36" spans="1:7" s="63" customFormat="1" ht="17.25" customHeight="1">
      <c r="A36" s="60" t="s">
        <v>15</v>
      </c>
      <c r="B36" s="45"/>
      <c r="C36" s="58"/>
      <c r="D36" s="71"/>
      <c r="E36" s="67"/>
      <c r="F36" s="134"/>
      <c r="G36" s="62"/>
    </row>
    <row r="37" spans="1:7" s="44" customFormat="1" ht="17.25" customHeight="1">
      <c r="A37" s="64" t="s">
        <v>31</v>
      </c>
      <c r="B37" s="65" t="s">
        <v>4</v>
      </c>
      <c r="C37" s="66">
        <v>0.3</v>
      </c>
      <c r="D37" s="32">
        <v>1.5</v>
      </c>
      <c r="E37" s="67">
        <f t="shared" si="0"/>
        <v>0.44999999999999996</v>
      </c>
      <c r="F37" s="118"/>
      <c r="G37" s="46"/>
    </row>
    <row r="38" spans="1:7" s="44" customFormat="1" ht="17.25" customHeight="1">
      <c r="A38" s="64" t="s">
        <v>16</v>
      </c>
      <c r="B38" s="65" t="s">
        <v>4</v>
      </c>
      <c r="C38" s="66">
        <v>93</v>
      </c>
      <c r="D38" s="32">
        <v>1.5</v>
      </c>
      <c r="E38" s="67">
        <f t="shared" si="0"/>
        <v>139.5</v>
      </c>
      <c r="F38" s="118"/>
      <c r="G38" s="46"/>
    </row>
    <row r="39" spans="1:7" s="44" customFormat="1" ht="17.25" customHeight="1">
      <c r="A39" s="75"/>
      <c r="B39" s="25"/>
      <c r="C39" s="58"/>
      <c r="D39" s="32"/>
      <c r="E39" s="28"/>
      <c r="F39" s="118"/>
      <c r="G39" s="46"/>
    </row>
    <row r="40" spans="1:7" s="44" customFormat="1" ht="17.25" customHeight="1">
      <c r="A40" s="144" t="s">
        <v>32</v>
      </c>
      <c r="B40" s="145"/>
      <c r="C40" s="58"/>
      <c r="D40" s="146"/>
      <c r="E40" s="147">
        <v>30</v>
      </c>
      <c r="F40" s="135"/>
      <c r="G40" s="46"/>
    </row>
    <row r="41" spans="1:7" s="44" customFormat="1" ht="17.25" customHeight="1">
      <c r="A41" s="85"/>
      <c r="B41" s="86"/>
      <c r="C41" s="112"/>
      <c r="D41" s="33"/>
      <c r="E41" s="117"/>
      <c r="F41" s="118"/>
      <c r="G41" s="46"/>
    </row>
    <row r="42" spans="1:7" s="44" customFormat="1" ht="14.25" customHeight="1">
      <c r="A42" s="85"/>
      <c r="B42" s="86"/>
      <c r="C42" s="112"/>
      <c r="D42" s="33"/>
      <c r="E42" s="117"/>
      <c r="F42" s="135"/>
      <c r="G42" s="46"/>
    </row>
    <row r="43" spans="1:13" s="44" customFormat="1" ht="26.25" customHeight="1">
      <c r="A43" s="120" t="s">
        <v>82</v>
      </c>
      <c r="B43" s="201"/>
      <c r="C43" s="204"/>
      <c r="D43" s="202"/>
      <c r="E43" s="205"/>
      <c r="F43" s="43"/>
      <c r="G43" s="46"/>
      <c r="L43" s="72"/>
      <c r="M43" s="72"/>
    </row>
    <row r="44" spans="1:13" s="44" customFormat="1" ht="26.25" customHeight="1">
      <c r="A44" s="120" t="s">
        <v>86</v>
      </c>
      <c r="B44" s="201"/>
      <c r="C44" s="204"/>
      <c r="D44" s="202"/>
      <c r="E44" s="205">
        <v>65.827</v>
      </c>
      <c r="F44" s="43"/>
      <c r="G44" s="73"/>
      <c r="L44" s="72"/>
      <c r="M44" s="72"/>
    </row>
    <row r="45" spans="1:13" s="44" customFormat="1" ht="26.25" customHeight="1">
      <c r="A45" s="120" t="s">
        <v>85</v>
      </c>
      <c r="B45" s="201"/>
      <c r="C45" s="204"/>
      <c r="D45" s="202"/>
      <c r="E45" s="205">
        <v>53.419</v>
      </c>
      <c r="F45" s="43"/>
      <c r="G45" s="73"/>
      <c r="L45" s="72"/>
      <c r="M45" s="72"/>
    </row>
    <row r="46" spans="1:7" s="63" customFormat="1" ht="26.25" customHeight="1">
      <c r="A46" s="120" t="s">
        <v>83</v>
      </c>
      <c r="B46" s="201"/>
      <c r="C46" s="206"/>
      <c r="D46" s="202"/>
      <c r="E46" s="43">
        <f>E43-E44-E45</f>
        <v>-119.246</v>
      </c>
      <c r="F46" s="121"/>
      <c r="G46" s="62"/>
    </row>
    <row r="47" spans="1:7" s="140" customFormat="1" ht="26.25" customHeight="1">
      <c r="A47" s="120" t="s">
        <v>84</v>
      </c>
      <c r="B47" s="201"/>
      <c r="C47" s="204"/>
      <c r="D47" s="202"/>
      <c r="E47" s="207">
        <f>E46/12/H1*1000</f>
        <v>-4.002403200687396</v>
      </c>
      <c r="F47" s="203"/>
      <c r="G47" s="139"/>
    </row>
    <row r="48" spans="1:6" ht="20.25">
      <c r="A48" s="124" t="s">
        <v>70</v>
      </c>
      <c r="B48" s="250" t="s">
        <v>71</v>
      </c>
      <c r="C48" s="250"/>
      <c r="D48" s="250"/>
      <c r="E48" s="250"/>
      <c r="F48" s="250"/>
    </row>
    <row r="49" spans="1:6" ht="12.75">
      <c r="A49" s="126" t="s">
        <v>72</v>
      </c>
      <c r="B49" s="248"/>
      <c r="C49" s="248"/>
      <c r="D49" s="248"/>
      <c r="E49" s="127" t="s">
        <v>73</v>
      </c>
      <c r="F49" s="137" t="s">
        <v>74</v>
      </c>
    </row>
    <row r="50" spans="1:6" ht="12.75">
      <c r="A50" s="126"/>
      <c r="B50" s="128"/>
      <c r="C50" s="128"/>
      <c r="D50" s="128"/>
      <c r="E50" s="129"/>
      <c r="F50" s="138"/>
    </row>
    <row r="51" spans="1:6" ht="12.75">
      <c r="A51" s="126" t="s">
        <v>75</v>
      </c>
      <c r="B51" s="248"/>
      <c r="C51" s="248"/>
      <c r="D51" s="248"/>
      <c r="E51" s="127" t="s">
        <v>73</v>
      </c>
      <c r="F51" s="137" t="s">
        <v>74</v>
      </c>
    </row>
    <row r="52" spans="1:5" ht="12.75">
      <c r="A52" s="122"/>
      <c r="B52" s="123"/>
      <c r="E52" s="125"/>
    </row>
    <row r="53" spans="1:5" ht="12.75">
      <c r="A53" s="122"/>
      <c r="B53" s="123"/>
      <c r="E53" s="125"/>
    </row>
    <row r="54" spans="1:2" ht="12.75">
      <c r="A54" s="122"/>
      <c r="B54" s="123"/>
    </row>
    <row r="55" spans="1:2" ht="12.75">
      <c r="A55" s="122"/>
      <c r="B55" s="123"/>
    </row>
    <row r="56" spans="1:2" ht="12.75">
      <c r="A56" s="122"/>
      <c r="B56" s="123"/>
    </row>
    <row r="57" spans="1:2" ht="12.75">
      <c r="A57" s="122"/>
      <c r="B57" s="123"/>
    </row>
    <row r="58" spans="1:2" ht="12.75">
      <c r="A58" s="122"/>
      <c r="B58" s="123"/>
    </row>
    <row r="59" spans="1:2" ht="12.75">
      <c r="A59" s="122"/>
      <c r="B59" s="123"/>
    </row>
    <row r="60" spans="1:2" ht="12.75">
      <c r="A60" s="122"/>
      <c r="B60" s="123"/>
    </row>
    <row r="61" spans="1:2" ht="12.75">
      <c r="A61" s="122"/>
      <c r="B61" s="123"/>
    </row>
    <row r="62" spans="1:2" ht="12.75">
      <c r="A62" s="122"/>
      <c r="B62" s="123"/>
    </row>
    <row r="63" spans="1:2" ht="12.75">
      <c r="A63" s="122"/>
      <c r="B63" s="123"/>
    </row>
    <row r="64" spans="1:2" ht="12.75">
      <c r="A64" s="122"/>
      <c r="B64" s="123"/>
    </row>
    <row r="65" spans="1:2" ht="12.75">
      <c r="A65" s="122"/>
      <c r="B65" s="123"/>
    </row>
    <row r="66" spans="1:2" ht="12.75">
      <c r="A66" s="122"/>
      <c r="B66" s="123"/>
    </row>
    <row r="67" spans="1:2" ht="12.75">
      <c r="A67" s="122"/>
      <c r="B67" s="123"/>
    </row>
    <row r="68" spans="1:2" ht="12.75">
      <c r="A68" s="122"/>
      <c r="B68" s="123"/>
    </row>
    <row r="69" spans="1:2" ht="12.75">
      <c r="A69" s="122"/>
      <c r="B69" s="123"/>
    </row>
    <row r="70" spans="1:2" ht="12.75">
      <c r="A70" s="122"/>
      <c r="B70" s="123"/>
    </row>
    <row r="71" spans="1:2" ht="12.75">
      <c r="A71" s="122"/>
      <c r="B71" s="123"/>
    </row>
    <row r="72" spans="1:2" ht="12.75">
      <c r="A72" s="122"/>
      <c r="B72" s="123"/>
    </row>
    <row r="73" spans="1:2" ht="12.75">
      <c r="A73" s="122"/>
      <c r="B73" s="123"/>
    </row>
    <row r="74" spans="1:2" ht="12.75">
      <c r="A74" s="122"/>
      <c r="B74" s="123"/>
    </row>
    <row r="75" spans="1:2" ht="12.75">
      <c r="A75" s="122"/>
      <c r="B75" s="123"/>
    </row>
    <row r="76" spans="1:2" ht="12.75">
      <c r="A76" s="122"/>
      <c r="B76" s="123"/>
    </row>
    <row r="77" spans="1:2" ht="12.75">
      <c r="A77" s="122"/>
      <c r="B77" s="123"/>
    </row>
    <row r="78" spans="1:2" ht="12.75">
      <c r="A78" s="122"/>
      <c r="B78" s="123"/>
    </row>
    <row r="79" spans="1:2" ht="12.75">
      <c r="A79" s="122"/>
      <c r="B79" s="123"/>
    </row>
    <row r="80" spans="1:2" ht="12.75">
      <c r="A80" s="122"/>
      <c r="B80" s="123"/>
    </row>
    <row r="81" spans="1:2" ht="12.75">
      <c r="A81" s="122"/>
      <c r="B81" s="123"/>
    </row>
    <row r="82" spans="1:2" ht="12.75">
      <c r="A82" s="122"/>
      <c r="B82" s="123"/>
    </row>
    <row r="83" spans="1:2" ht="12.75">
      <c r="A83" s="122"/>
      <c r="B83" s="123"/>
    </row>
    <row r="84" spans="1:2" ht="12.75">
      <c r="A84" s="122"/>
      <c r="B84" s="123"/>
    </row>
    <row r="85" spans="1:2" ht="12.75">
      <c r="A85" s="122"/>
      <c r="B85" s="123"/>
    </row>
    <row r="86" spans="1:2" ht="12.75">
      <c r="A86" s="122"/>
      <c r="B86" s="123"/>
    </row>
    <row r="87" spans="1:2" ht="12.75">
      <c r="A87" s="122"/>
      <c r="B87" s="123"/>
    </row>
    <row r="88" spans="1:2" ht="12.75">
      <c r="A88" s="122"/>
      <c r="B88" s="123"/>
    </row>
    <row r="89" spans="1:2" ht="12.75">
      <c r="A89" s="122"/>
      <c r="B89" s="123"/>
    </row>
    <row r="90" spans="1:2" ht="12.75">
      <c r="A90" s="122"/>
      <c r="B90" s="123"/>
    </row>
    <row r="91" spans="1:2" ht="12.75">
      <c r="A91" s="122"/>
      <c r="B91" s="123"/>
    </row>
    <row r="92" spans="1:2" ht="12.75">
      <c r="A92" s="122"/>
      <c r="B92" s="123"/>
    </row>
    <row r="93" spans="1:2" ht="12.75">
      <c r="A93" s="122"/>
      <c r="B93" s="123"/>
    </row>
    <row r="94" spans="1:2" ht="12.75">
      <c r="A94" s="122"/>
      <c r="B94" s="123"/>
    </row>
    <row r="95" spans="1:2" ht="12.75">
      <c r="A95" s="122"/>
      <c r="B95" s="123"/>
    </row>
    <row r="96" spans="1:2" ht="12.75">
      <c r="A96" s="122"/>
      <c r="B96" s="123"/>
    </row>
    <row r="97" spans="1:2" ht="12.75">
      <c r="A97" s="122"/>
      <c r="B97" s="123"/>
    </row>
    <row r="98" spans="1:2" ht="12.75">
      <c r="A98" s="122"/>
      <c r="B98" s="123"/>
    </row>
    <row r="99" spans="1:2" ht="12.75">
      <c r="A99" s="122"/>
      <c r="B99" s="123"/>
    </row>
    <row r="100" spans="1:2" ht="12.75">
      <c r="A100" s="122"/>
      <c r="B100" s="123"/>
    </row>
    <row r="101" spans="1:2" ht="12.75">
      <c r="A101" s="122"/>
      <c r="B101" s="123"/>
    </row>
    <row r="102" spans="1:2" ht="12.75">
      <c r="A102" s="122"/>
      <c r="B102" s="123"/>
    </row>
    <row r="103" spans="1:2" ht="12.75">
      <c r="A103" s="122"/>
      <c r="B103" s="123"/>
    </row>
    <row r="104" spans="1:2" ht="12.75">
      <c r="A104" s="122"/>
      <c r="B104" s="123"/>
    </row>
    <row r="105" spans="1:2" ht="12.75">
      <c r="A105" s="122"/>
      <c r="B105" s="123"/>
    </row>
    <row r="106" spans="1:2" ht="12.75">
      <c r="A106" s="122"/>
      <c r="B106" s="123"/>
    </row>
    <row r="107" spans="1:2" ht="12.75">
      <c r="A107" s="122"/>
      <c r="B107" s="123"/>
    </row>
    <row r="108" spans="1:2" ht="12.75">
      <c r="A108" s="122"/>
      <c r="B108" s="123"/>
    </row>
    <row r="109" spans="1:2" ht="12.75">
      <c r="A109" s="122"/>
      <c r="B109" s="123"/>
    </row>
    <row r="110" spans="1:2" ht="12.75">
      <c r="A110" s="122"/>
      <c r="B110" s="123"/>
    </row>
    <row r="111" spans="1:2" ht="12.75">
      <c r="A111" s="122"/>
      <c r="B111" s="123"/>
    </row>
    <row r="112" spans="1:2" ht="12.75">
      <c r="A112" s="122"/>
      <c r="B112" s="123"/>
    </row>
    <row r="113" spans="1:2" ht="12.75">
      <c r="A113" s="122"/>
      <c r="B113" s="123"/>
    </row>
    <row r="114" spans="1:2" ht="12.75">
      <c r="A114" s="122"/>
      <c r="B114" s="123"/>
    </row>
    <row r="115" spans="1:2" ht="12.75">
      <c r="A115" s="122"/>
      <c r="B115" s="123"/>
    </row>
    <row r="116" spans="1:2" ht="12.75">
      <c r="A116" s="122"/>
      <c r="B116" s="123"/>
    </row>
    <row r="117" spans="1:2" ht="12.75">
      <c r="A117" s="122"/>
      <c r="B117" s="123"/>
    </row>
    <row r="118" spans="1:2" ht="12.75">
      <c r="A118" s="122"/>
      <c r="B118" s="123"/>
    </row>
    <row r="119" spans="1:2" ht="12.75">
      <c r="A119" s="122"/>
      <c r="B119" s="123"/>
    </row>
    <row r="120" spans="1:2" ht="12.75">
      <c r="A120" s="122"/>
      <c r="B120" s="123"/>
    </row>
    <row r="121" spans="1:2" ht="12.75">
      <c r="A121" s="122"/>
      <c r="B121" s="123"/>
    </row>
    <row r="122" spans="1:2" ht="12.75">
      <c r="A122" s="122"/>
      <c r="B122" s="123"/>
    </row>
    <row r="123" spans="1:2" ht="12.75">
      <c r="A123" s="122"/>
      <c r="B123" s="123"/>
    </row>
    <row r="124" spans="1:2" ht="12.75">
      <c r="A124" s="122"/>
      <c r="B124" s="123"/>
    </row>
    <row r="125" spans="1:2" ht="12.75">
      <c r="A125" s="122"/>
      <c r="B125" s="123"/>
    </row>
    <row r="126" spans="1:2" ht="12.75">
      <c r="A126" s="122"/>
      <c r="B126" s="123"/>
    </row>
    <row r="127" spans="1:2" ht="12.75">
      <c r="A127" s="122"/>
      <c r="B127" s="123"/>
    </row>
    <row r="128" spans="1:2" ht="12.75">
      <c r="A128" s="122"/>
      <c r="B128" s="123"/>
    </row>
    <row r="129" spans="1:2" ht="12.75">
      <c r="A129" s="122"/>
      <c r="B129" s="123"/>
    </row>
    <row r="130" spans="1:2" ht="12.75">
      <c r="A130" s="122"/>
      <c r="B130" s="123"/>
    </row>
    <row r="131" spans="1:2" ht="12.75">
      <c r="A131" s="122"/>
      <c r="B131" s="123"/>
    </row>
    <row r="132" spans="1:2" ht="12.75">
      <c r="A132" s="122"/>
      <c r="B132" s="123"/>
    </row>
    <row r="133" spans="1:2" ht="12.75">
      <c r="A133" s="122"/>
      <c r="B133" s="123"/>
    </row>
    <row r="134" spans="1:2" ht="12.75">
      <c r="A134" s="122"/>
      <c r="B134" s="123"/>
    </row>
    <row r="135" spans="1:2" ht="12.75">
      <c r="A135" s="122"/>
      <c r="B135" s="123"/>
    </row>
    <row r="136" spans="1:2" ht="12.75">
      <c r="A136" s="122"/>
      <c r="B136" s="123"/>
    </row>
    <row r="137" spans="1:2" ht="12.75">
      <c r="A137" s="122"/>
      <c r="B137" s="123"/>
    </row>
    <row r="138" spans="1:2" ht="12.75">
      <c r="A138" s="122"/>
      <c r="B138" s="123"/>
    </row>
    <row r="139" spans="1:2" ht="12.75">
      <c r="A139" s="122"/>
      <c r="B139" s="123"/>
    </row>
    <row r="140" spans="1:2" ht="12.75">
      <c r="A140" s="122"/>
      <c r="B140" s="123"/>
    </row>
    <row r="141" spans="1:2" ht="12.75">
      <c r="A141" s="122"/>
      <c r="B141" s="123"/>
    </row>
    <row r="142" spans="1:2" ht="12.75">
      <c r="A142" s="122"/>
      <c r="B142" s="123"/>
    </row>
    <row r="143" spans="1:2" ht="12.75">
      <c r="A143" s="122"/>
      <c r="B143" s="123"/>
    </row>
    <row r="144" spans="1:2" ht="12.75">
      <c r="A144" s="122"/>
      <c r="B144" s="123"/>
    </row>
    <row r="145" spans="1:2" ht="12.75">
      <c r="A145" s="122"/>
      <c r="B145" s="123"/>
    </row>
    <row r="146" spans="1:2" ht="12.75">
      <c r="A146" s="122"/>
      <c r="B146" s="123"/>
    </row>
    <row r="147" spans="1:2" ht="12.75">
      <c r="A147" s="122"/>
      <c r="B147" s="123"/>
    </row>
    <row r="148" spans="1:2" ht="12.75">
      <c r="A148" s="122"/>
      <c r="B148" s="123"/>
    </row>
    <row r="149" spans="1:2" ht="12.75">
      <c r="A149" s="122"/>
      <c r="B149" s="123"/>
    </row>
    <row r="150" spans="1:2" ht="12.75">
      <c r="A150" s="122"/>
      <c r="B150" s="123"/>
    </row>
    <row r="151" spans="1:2" ht="12.75">
      <c r="A151" s="122"/>
      <c r="B151" s="123"/>
    </row>
    <row r="152" spans="1:2" ht="12.75">
      <c r="A152" s="122"/>
      <c r="B152" s="123"/>
    </row>
    <row r="153" spans="1:2" ht="12.75">
      <c r="A153" s="122"/>
      <c r="B153" s="123"/>
    </row>
    <row r="154" spans="1:2" ht="12.75">
      <c r="A154" s="122"/>
      <c r="B154" s="123"/>
    </row>
    <row r="155" spans="1:2" ht="12.75">
      <c r="A155" s="122"/>
      <c r="B155" s="123"/>
    </row>
    <row r="156" spans="1:2" ht="12.75">
      <c r="A156" s="122"/>
      <c r="B156" s="123"/>
    </row>
    <row r="157" spans="1:2" ht="12.75">
      <c r="A157" s="122"/>
      <c r="B157" s="123"/>
    </row>
    <row r="158" spans="1:2" ht="12.75">
      <c r="A158" s="122"/>
      <c r="B158" s="123"/>
    </row>
    <row r="159" spans="1:2" ht="12.75">
      <c r="A159" s="122"/>
      <c r="B159" s="123"/>
    </row>
    <row r="160" spans="1:2" ht="12.75">
      <c r="A160" s="122"/>
      <c r="B160" s="123"/>
    </row>
    <row r="161" spans="1:2" ht="12.75">
      <c r="A161" s="122"/>
      <c r="B161" s="123"/>
    </row>
    <row r="162" spans="1:2" ht="12.75">
      <c r="A162" s="122"/>
      <c r="B162" s="123"/>
    </row>
    <row r="163" spans="1:2" ht="12.75">
      <c r="A163" s="122"/>
      <c r="B163" s="123"/>
    </row>
    <row r="164" spans="1:2" ht="12.75">
      <c r="A164" s="122"/>
      <c r="B164" s="123"/>
    </row>
  </sheetData>
  <sheetProtection/>
  <autoFilter ref="A12:F47"/>
  <mergeCells count="14">
    <mergeCell ref="A1:F1"/>
    <mergeCell ref="A2:F2"/>
    <mergeCell ref="A3:F3"/>
    <mergeCell ref="A4:F4"/>
    <mergeCell ref="B51:D51"/>
    <mergeCell ref="A5:F5"/>
    <mergeCell ref="B48:F48"/>
    <mergeCell ref="B49:D49"/>
    <mergeCell ref="A9:F9"/>
    <mergeCell ref="A6:F6"/>
    <mergeCell ref="A7:F7"/>
    <mergeCell ref="B8:E8"/>
    <mergeCell ref="B25:D25"/>
    <mergeCell ref="B30:D30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2013-12-10T02:13:40Z</cp:lastPrinted>
  <dcterms:created xsi:type="dcterms:W3CDTF">2009-09-09T03:37:05Z</dcterms:created>
  <dcterms:modified xsi:type="dcterms:W3CDTF">2014-01-10T01:38:33Z</dcterms:modified>
  <cp:category/>
  <cp:version/>
  <cp:contentType/>
  <cp:contentStatus/>
</cp:coreProperties>
</file>